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customXmlProperties+xml" PartName="/customXml/itemProps1.xml"/>
  <Override ContentType="application/vnd.openxmlformats-officedocument.customXmlProperties+xml" PartName="/customXml/itemProps2.xml"/>
  <Override ContentType="application/vnd.openxmlformats-officedocument.customXmlProperties+xml" PartName="/customXml/itemProps3.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alcChain+xml" PartName="/xl/calcChain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ywang4\AppData\Local\Temp\"/>
    </mc:Choice>
  </mc:AlternateContent>
  <xr:revisionPtr revIDLastSave="0" documentId="8_{ACD92283-DFBC-41D3-AAA0-ED3EAD056339}" xr6:coauthVersionLast="36" xr6:coauthVersionMax="36" xr10:uidLastSave="{00000000-0000-0000-0000-000000000000}"/>
  <bookViews>
    <workbookView xWindow="8960" yWindow="590" windowWidth="18990" windowHeight="12660" xr2:uid="{00000000-000D-0000-FFFF-FFFF00000000}"/>
  </bookViews>
  <sheets>
    <sheet name="Part List Report" sheetId="3" r:id="rId1"/>
  </sheets>
  <definedNames>
    <definedName name="_xlnm.Print_Area" localSheetId="0">'Part List Report'!$A$1:$H$90</definedName>
    <definedName name="_xlnm.Print_Titles" localSheetId="0">'Part List Report'!$1:$11</definedName>
  </definedNames>
  <calcPr calcId="191029"/>
</workbook>
</file>

<file path=xl/calcChain.xml><?xml version="1.0" encoding="utf-8"?>
<calcChain xmlns="http://schemas.openxmlformats.org/spreadsheetml/2006/main">
  <c r="A88" i="3" l="1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2" i="3" l="1"/>
  <c r="A13" i="3"/>
</calcChain>
</file>

<file path=xl/sharedStrings.xml><?xml version="1.0" encoding="utf-8"?>
<sst xmlns="http://schemas.openxmlformats.org/spreadsheetml/2006/main" count="294" uniqueCount="234">
  <si>
    <t>#</t>
  </si>
  <si>
    <t>List Of Material</t>
  </si>
  <si>
    <t>(publication)</t>
  </si>
  <si>
    <t>REF-MHA0K2IMC101T</t>
  </si>
  <si>
    <t>2.0</t>
  </si>
  <si>
    <t>Quantity</t>
  </si>
  <si>
    <t>Designator</t>
  </si>
  <si>
    <t>BR</t>
  </si>
  <si>
    <t>C1, C2</t>
  </si>
  <si>
    <t>C3, C20, C22, C37</t>
  </si>
  <si>
    <t>C4, C8</t>
  </si>
  <si>
    <t>C5, C11, C39</t>
  </si>
  <si>
    <t>C6, C23</t>
  </si>
  <si>
    <t>C7, C10</t>
  </si>
  <si>
    <t>C9</t>
  </si>
  <si>
    <t>C12, C14, C26, C32, C33, C34</t>
  </si>
  <si>
    <t>C13, C16</t>
  </si>
  <si>
    <t>C15</t>
  </si>
  <si>
    <t>C17</t>
  </si>
  <si>
    <t>C18, C31</t>
  </si>
  <si>
    <t>C19, C38</t>
  </si>
  <si>
    <t>C21</t>
  </si>
  <si>
    <t>C24</t>
  </si>
  <si>
    <t>C25</t>
  </si>
  <si>
    <t>C27, C28</t>
  </si>
  <si>
    <t>C29, C30</t>
  </si>
  <si>
    <t>C35</t>
  </si>
  <si>
    <t>C36</t>
  </si>
  <si>
    <t>C40</t>
  </si>
  <si>
    <t>D1</t>
  </si>
  <si>
    <t>D2</t>
  </si>
  <si>
    <t>D3</t>
  </si>
  <si>
    <t>D4, D6</t>
  </si>
  <si>
    <t>D5</t>
  </si>
  <si>
    <t>F1</t>
  </si>
  <si>
    <t>J1</t>
  </si>
  <si>
    <t>J2</t>
  </si>
  <si>
    <t>J3</t>
  </si>
  <si>
    <t>J4</t>
  </si>
  <si>
    <t>J5</t>
  </si>
  <si>
    <t>J6</t>
  </si>
  <si>
    <t>L1</t>
  </si>
  <si>
    <t>L2</t>
  </si>
  <si>
    <t>LED1</t>
  </si>
  <si>
    <t>LED2, LED3</t>
  </si>
  <si>
    <t>Q1, Q2</t>
  </si>
  <si>
    <t>R1, R3, R6, R12, R17, R28</t>
  </si>
  <si>
    <t>R2</t>
  </si>
  <si>
    <t>R4</t>
  </si>
  <si>
    <t>R5</t>
  </si>
  <si>
    <t>R7, R18</t>
  </si>
  <si>
    <t>R8</t>
  </si>
  <si>
    <t>R9</t>
  </si>
  <si>
    <t>R10, R13</t>
  </si>
  <si>
    <t>R11</t>
  </si>
  <si>
    <t>R14</t>
  </si>
  <si>
    <t>R15</t>
  </si>
  <si>
    <t>R16</t>
  </si>
  <si>
    <t>R19</t>
  </si>
  <si>
    <t>R20</t>
  </si>
  <si>
    <t>R21</t>
  </si>
  <si>
    <t>R22, R23, R24</t>
  </si>
  <si>
    <t>R25</t>
  </si>
  <si>
    <t>R26, R27</t>
  </si>
  <si>
    <t>R29</t>
  </si>
  <si>
    <t>R30</t>
  </si>
  <si>
    <t>R31</t>
  </si>
  <si>
    <t>R32</t>
  </si>
  <si>
    <t>R39, R40</t>
  </si>
  <si>
    <t>RS1</t>
  </si>
  <si>
    <t>RV1</t>
  </si>
  <si>
    <t>TP1</t>
  </si>
  <si>
    <t>TP2, TP3</t>
  </si>
  <si>
    <t>TP4</t>
  </si>
  <si>
    <t>TP5</t>
  </si>
  <si>
    <t>TP6</t>
  </si>
  <si>
    <t>TP7</t>
  </si>
  <si>
    <t>TP8</t>
  </si>
  <si>
    <t>U1</t>
  </si>
  <si>
    <t>U2</t>
  </si>
  <si>
    <t>U3</t>
  </si>
  <si>
    <t>U4</t>
  </si>
  <si>
    <t>U5</t>
  </si>
  <si>
    <t>U6</t>
  </si>
  <si>
    <t>Value</t>
  </si>
  <si>
    <t>10uF</t>
  </si>
  <si>
    <t>470 nF</t>
  </si>
  <si>
    <t>330 nF</t>
  </si>
  <si>
    <t>220 uF</t>
  </si>
  <si>
    <t>100 uF</t>
  </si>
  <si>
    <t>3.30V</t>
  </si>
  <si>
    <t>10K Ohms</t>
  </si>
  <si>
    <t>13.3K Ohms</t>
  </si>
  <si>
    <t>100 Ohms</t>
  </si>
  <si>
    <t>1K Ohms</t>
  </si>
  <si>
    <t>22.1K Ohms</t>
  </si>
  <si>
    <t>15.8K Ohms</t>
  </si>
  <si>
    <t>1M Ohms</t>
  </si>
  <si>
    <t>2.49K Ohms</t>
  </si>
  <si>
    <t>100K Ohms</t>
  </si>
  <si>
    <t>500K Ohms</t>
  </si>
  <si>
    <t>2K Ohms</t>
  </si>
  <si>
    <t>6.2K Ohms</t>
  </si>
  <si>
    <t>0 Ohms</t>
  </si>
  <si>
    <t>300 Ohms</t>
  </si>
  <si>
    <t>3.3K Ohms</t>
  </si>
  <si>
    <t>5.1K Ohms</t>
  </si>
  <si>
    <t>470 Ohms</t>
  </si>
  <si>
    <t>IM241-L6S1B</t>
  </si>
  <si>
    <t>TLS202B1MBV33</t>
  </si>
  <si>
    <t>Footprint</t>
  </si>
  <si>
    <t>BR-GBU</t>
  </si>
  <si>
    <t>WCAP-CSGP_0603_Reflow</t>
  </si>
  <si>
    <t>CAPC2013X95N</t>
  </si>
  <si>
    <t>CAP_VS_10X4X7mm</t>
  </si>
  <si>
    <t>WCAP-FTX2_15x10x16</t>
  </si>
  <si>
    <t>WCAP-FTX2_15x8.5x14</t>
  </si>
  <si>
    <t>WCAP-CSGP_1206_H=1.6mm</t>
  </si>
  <si>
    <t>WCAP-ATG8_6.3x11x2.5</t>
  </si>
  <si>
    <t>WCAP-CSGP_0805_H=1.25mm</t>
  </si>
  <si>
    <t>WCAP-AT1H_16x35.5</t>
  </si>
  <si>
    <t>WCAP-CSST_1206_H=1.6mm</t>
  </si>
  <si>
    <t>WCAP-ATG8_5x11x2</t>
  </si>
  <si>
    <t>SMA</t>
  </si>
  <si>
    <t>D-SOD-323ak</t>
  </si>
  <si>
    <t>SOD3716X135N</t>
  </si>
  <si>
    <t>Fuse-8</t>
  </si>
  <si>
    <t>B4PS-VH</t>
  </si>
  <si>
    <t>CH3.96-5</t>
  </si>
  <si>
    <t>Ground</t>
  </si>
  <si>
    <t>HDR1X2</t>
  </si>
  <si>
    <t>HDR_MADK_Debug_LINK</t>
  </si>
  <si>
    <t>WE-CMB_Type XS_744821240</t>
  </si>
  <si>
    <t>L8X5mm</t>
  </si>
  <si>
    <t>LED0603</t>
  </si>
  <si>
    <t>SOT-23</t>
  </si>
  <si>
    <t>R0603</t>
  </si>
  <si>
    <t>R0805</t>
  </si>
  <si>
    <t>R1206</t>
  </si>
  <si>
    <t>NTC - 2</t>
  </si>
  <si>
    <t>AXIAL-0.2</t>
  </si>
  <si>
    <t>R1812</t>
  </si>
  <si>
    <t>WE-VD_10mm_820513011</t>
  </si>
  <si>
    <t>TP_TH</t>
  </si>
  <si>
    <t>INF-PG-TSSOP-38</t>
  </si>
  <si>
    <t>SO-7</t>
  </si>
  <si>
    <t>DIP-4</t>
  </si>
  <si>
    <t>SOP-IM231-M6S1B</t>
  </si>
  <si>
    <t>SOT23-5</t>
  </si>
  <si>
    <t>PG-SCT595</t>
  </si>
  <si>
    <t>Description</t>
  </si>
  <si>
    <t>BRIDGE RECT 1PHASE 600V 8A KBJ</t>
  </si>
  <si>
    <t>WCAP-CSGP General Purpose Ceramic Capacitors, size 0603, 100nF, +/-10%, 10VDC</t>
  </si>
  <si>
    <t>WCAP-CSGP General Purpose Ceramic Capacitors, size 0603, 100nF, +/-10%, 25VDC</t>
  </si>
  <si>
    <t>WCAP-CSGP General Purpose Ceramic Capacitors, size 0603, 4.7nF, +/-10%, 25VDC</t>
  </si>
  <si>
    <t>WCAP-CSGP General Purpose Ceramic Capacitors, size 0603, 10nF, +/-10%, 16VDC</t>
  </si>
  <si>
    <t>WCAP-CSGP General Purpose Ceramic Capacitors, size 0603, 4.7nF, +/-10%, 16VDC</t>
  </si>
  <si>
    <t>WCAP-CSGP General Purpose Ceramic Capacitors, size 0603, 2.2nF, +/-10%, 16VDC</t>
  </si>
  <si>
    <t>WCAP-CSGP General Purpose Ceramic Capacitors, size 0603, 220pF, +/-5%, 25VDC</t>
  </si>
  <si>
    <t>Chip Monolithic Ceramic Capacitor</t>
  </si>
  <si>
    <t>CAP CER 4700PF 250VAC RADIAL</t>
  </si>
  <si>
    <t>WCAP-FTX2 Film Capacitors, 15x10x16mm, 275V AC, 470 nF</t>
  </si>
  <si>
    <t>WCAP-FTX2 Film Capacitors, 15x8.5x14mm, 275V AC, 330 nF</t>
  </si>
  <si>
    <t>WCAP-CSGP General Purpose Ceramic Capacitors, size 0603, 100pF, +/-5%, 25VDC</t>
  </si>
  <si>
    <t>WCAP-CSGP General Purpose Ceramic Capacitors, size 1206, 10uF, +/-10%, 25VDC</t>
  </si>
  <si>
    <t>WCAP-ATG8 Aluminum Electrolytic Capacitors, 6.3x11mm, 25 Vdc, 220 uF</t>
  </si>
  <si>
    <t>WCAP-CSGP General Purpose Ceramic Capacitors, size 0603, 470pF, +/-10%, 25VDC</t>
  </si>
  <si>
    <t>WCAP-CSGP General Purpose Ceramic Capacitors, size 0805, 10uF, +/-20%, 16VDC</t>
  </si>
  <si>
    <t>WCAP-AT1H THT Aluminum Electrolytic Capacitors, D16mm x L35.5mm, 100uF, +/-20%, 450VDC</t>
  </si>
  <si>
    <t>WCAP-CSST Soft Termination Ceramic Capacitors, size 1206, 22nF, +/-10%, 500VDC</t>
  </si>
  <si>
    <t>WCAP-CSGP General Purpose Ceramic Capacitors, size 0603, 220nF, +/-20%, 25VDC</t>
  </si>
  <si>
    <t>WCAP-ATG8 Aluminum Electrolytic Capacitors, 5x11mm, 16 Vdc, 100 uF</t>
  </si>
  <si>
    <t>WCAP-CSGP General Purpose Ceramic Capacitors, size 0603, 1nF, +/-10%, 16VDC</t>
  </si>
  <si>
    <t>DIODE GEN PURP 600V 1A DO214AC</t>
  </si>
  <si>
    <t>DIODE GEN PURP 75V 300mA SOD323</t>
  </si>
  <si>
    <t>Zener Voltage Regulator 500 mW SOD-123 Surface Mount</t>
  </si>
  <si>
    <t>FUSE BRD MNT 3.15A 250VAC RADIAL</t>
  </si>
  <si>
    <t>CONN HEADER R/A 3POS 3.96MM</t>
  </si>
  <si>
    <t>WR-WTB 2.54mm Male Locking Header, 2p</t>
  </si>
  <si>
    <t>CONN HEADER VERT 5POS 3.96MM</t>
  </si>
  <si>
    <t>CONN SOLDER</t>
  </si>
  <si>
    <t>CONN HEADER VERT 2POS 2.54MM</t>
  </si>
  <si>
    <t>CONN HEADER VERT 8POS 2.54MM</t>
  </si>
  <si>
    <t>WE-CMB Common Mode Power Line Choke, Type XS, 4mH, 1.5A, 250V</t>
  </si>
  <si>
    <t>2.2mH 1A Radial Leaded Wire Wound Inductor</t>
  </si>
  <si>
    <t>LED RED CLEAR 0603 SMD</t>
  </si>
  <si>
    <t>LED GREEN CLEAR 0603 SMD</t>
  </si>
  <si>
    <t>MOSFET N-CH 30V 2.7A SOT-23-3</t>
  </si>
  <si>
    <t>RES SMD 10K OHM 5% 1/10W 0603</t>
  </si>
  <si>
    <t>RES SMD 13.3K OHM 1% 1/10W 0603</t>
  </si>
  <si>
    <t>RES SMD 100 OHM 5% 1/10W 0603</t>
  </si>
  <si>
    <t>RES SMD 10K OHM 1% 1/10W 0603</t>
  </si>
  <si>
    <t>RES SMD 1K OHM 5% 1/10W 0603</t>
  </si>
  <si>
    <t>RES SMD 22.1K OHM 1% 1/10W 0603</t>
  </si>
  <si>
    <t>RES SMD 15.8K OHM 1% 1/8W 0805</t>
  </si>
  <si>
    <t>RES SMD 1M OHM 1% 1/4W 1206</t>
  </si>
  <si>
    <t>RES SMD 2.49K OHM 1% 1/8W 0805</t>
  </si>
  <si>
    <t>NTC 5ohm 13MM DIA</t>
  </si>
  <si>
    <t>RES MF 100K OHM 5% 1/2W AXIAL</t>
  </si>
  <si>
    <t>RES SMD 500K OHM 1% 1/10W 0603</t>
  </si>
  <si>
    <t>RES SMD 100 OHM 1% 1/10W 0603</t>
  </si>
  <si>
    <t>RES SMD 2K OHM 1% 1/10W 0603</t>
  </si>
  <si>
    <t>RES SMD 6.2K OHM 1% 1/10W 0603</t>
  </si>
  <si>
    <t>RES SMD 1K OHM 1% 1/10W 0603</t>
  </si>
  <si>
    <t>RES SMD 0 OHM JUMPER 1/10W 0603</t>
  </si>
  <si>
    <t>RES SMD 300 OHM 5% 1/4W 1206</t>
  </si>
  <si>
    <t>RES SMD 3.3K OHM 5% 1/10W 0603</t>
  </si>
  <si>
    <t>RES SMD 5.1K OHM 1% 1/10W 0603</t>
  </si>
  <si>
    <t>RES SMD 470 OHM 5% 1/10W 0603</t>
  </si>
  <si>
    <t>RES SMD 2K OHM 5% 1/10W 0603</t>
  </si>
  <si>
    <t>RES 0.15 OHM 1% 3/4W 2010</t>
  </si>
  <si>
    <t>WE-VD Disk Varistor, size 10mm, 300Vrms, 385Vdc</t>
  </si>
  <si>
    <t>PC TEST POINT MINIATURE BLACK</t>
  </si>
  <si>
    <t>IC MOTOR DRIVER 3V-5.5V TSSOP-38</t>
  </si>
  <si>
    <t>IC OFFLINE SWIT OCP SO-8C</t>
  </si>
  <si>
    <t>OPTOISOLATOR 5KV TRANS 4DIP</t>
  </si>
  <si>
    <t>CIPOS Micro</t>
  </si>
  <si>
    <t>IC DIFF COMP SINGLE SOT23-5</t>
  </si>
  <si>
    <t>Fixed Linear Voltage Post Regulator, 3.3V</t>
  </si>
  <si>
    <t>Manufacturer</t>
  </si>
  <si>
    <t>MuRata</t>
  </si>
  <si>
    <t>ON Semiconductor</t>
  </si>
  <si>
    <t>Infineon Technologies</t>
  </si>
  <si>
    <t>Manufacturer Order Number</t>
  </si>
  <si>
    <t>GRM219R61E106KA12</t>
  </si>
  <si>
    <t>MMSZ5226BT1G</t>
  </si>
  <si>
    <t>Supplier 1</t>
  </si>
  <si>
    <t>Farnell</t>
  </si>
  <si>
    <t>Supplier Part Number 1</t>
  </si>
  <si>
    <t>Supplier 2</t>
  </si>
  <si>
    <t>DigiKey</t>
  </si>
  <si>
    <t>Supplier Part Number 2</t>
  </si>
  <si>
    <t>MMSZ5226BT1GOSTR-ND</t>
  </si>
  <si>
    <t>TLS202B1MBV33HTMA1-ND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</si>
</sst>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h:mm:ss\ AM/PM;@"/>
    <numFmt numFmtId="165" formatCode="dd/mm/yy;@"/>
  </numFmts>
  <fonts count="19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13"/>
      <name val="Arial"/>
      <family val="2"/>
    </font>
    <font>
      <b/>
      <sz val="12"/>
      <color indexed="13"/>
      <name val="Arial"/>
      <family val="2"/>
    </font>
    <font>
      <sz val="8"/>
      <color indexed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color indexed="13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2"/>
      <color indexed="10"/>
      <name val="Arial"/>
      <family val="2"/>
    </font>
    <font>
      <b/>
      <sz val="14"/>
      <color indexed="10"/>
      <name val="Arial"/>
      <family val="2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1"/>
        <bgColor indexed="64"/>
      </patternFill>
    </fill>
  </fills>
  <borders count="1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1" fillId="0" borderId="0" xfId="0" applyNumberFormat="1" applyFont="1" applyFill="1" applyBorder="1" applyAlignment="1" applyProtection="1">
      <alignment horizontal="left" vertical="top"/>
      <protection locked="0"/>
    </xf>
    <xf numFmtId="0" fontId="9" fillId="2" borderId="0" xfId="0" applyFont="1" applyFill="1" applyBorder="1" applyAlignment="1"/>
    <xf numFmtId="0" fontId="1" fillId="0" borderId="0" xfId="0" applyNumberFormat="1" applyFont="1" applyFill="1" applyBorder="1" applyAlignment="1" applyProtection="1">
      <alignment vertical="top"/>
      <protection locked="0"/>
    </xf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8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8" fillId="0" borderId="0" xfId="0" applyFont="1" applyFill="1" applyBorder="1" applyAlignment="1"/>
    <xf numFmtId="0" fontId="9" fillId="0" borderId="0" xfId="0" applyFont="1" applyFill="1" applyBorder="1" applyAlignment="1"/>
    <xf numFmtId="0" fontId="10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49" fontId="14" fillId="0" borderId="0" xfId="0" applyNumberFormat="1" applyFont="1" applyAlignment="1">
      <alignment horizontal="right"/>
    </xf>
    <xf numFmtId="0" fontId="15" fillId="0" borderId="0" xfId="0" applyFont="1" applyAlignment="1">
      <alignment horizontal="right"/>
    </xf>
    <xf numFmtId="0" fontId="8" fillId="2" borderId="0" xfId="0" applyFont="1" applyFill="1" applyBorder="1" applyAlignment="1"/>
    <xf numFmtId="164" fontId="8" fillId="2" borderId="0" xfId="0" applyNumberFormat="1" applyFont="1" applyFill="1" applyBorder="1" applyAlignment="1">
      <alignment horizontal="left"/>
    </xf>
    <xf numFmtId="0" fontId="13" fillId="4" borderId="2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right"/>
    </xf>
    <xf numFmtId="0" fontId="16" fillId="0" borderId="0" xfId="0" applyFont="1" applyFill="1" applyBorder="1" applyAlignment="1">
      <alignment horizontal="right"/>
    </xf>
    <xf numFmtId="0" fontId="6" fillId="2" borderId="0" xfId="0" applyFont="1" applyFill="1" applyBorder="1" applyAlignment="1">
      <alignment horizontal="right"/>
    </xf>
    <xf numFmtId="165" fontId="6" fillId="2" borderId="0" xfId="0" applyNumberFormat="1" applyFont="1" applyFill="1" applyBorder="1" applyAlignment="1">
      <alignment horizontal="left"/>
    </xf>
    <xf numFmtId="0" fontId="6" fillId="5" borderId="4" xfId="0" applyNumberFormat="1" applyFont="1" applyFill="1" applyBorder="1" applyAlignment="1">
      <alignment horizontal="center" vertical="center" wrapText="1"/>
    </xf>
    <xf numFmtId="0" fontId="6" fillId="3" borderId="5" xfId="0" applyNumberFormat="1" applyFont="1" applyFill="1" applyBorder="1" applyAlignment="1">
      <alignment horizontal="center" vertical="center" wrapText="1"/>
    </xf>
    <xf numFmtId="0" fontId="6" fillId="5" borderId="6" xfId="0" applyNumberFormat="1" applyFont="1" applyFill="1" applyBorder="1" applyAlignment="1">
      <alignment horizontal="left" vertical="center" wrapText="1"/>
    </xf>
    <xf numFmtId="0" fontId="6" fillId="5" borderId="7" xfId="0" applyNumberFormat="1" applyFont="1" applyFill="1" applyBorder="1" applyAlignment="1">
      <alignment horizontal="left" vertical="center" wrapText="1"/>
    </xf>
    <xf numFmtId="0" fontId="6" fillId="3" borderId="5" xfId="0" applyNumberFormat="1" applyFont="1" applyFill="1" applyBorder="1" applyAlignment="1">
      <alignment horizontal="left" vertical="center" wrapText="1"/>
    </xf>
    <xf numFmtId="0" fontId="6" fillId="3" borderId="8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left" vertical="top"/>
      <protection locked="0"/>
    </xf>
    <xf numFmtId="0" fontId="11" fillId="0" borderId="1" xfId="0" applyNumberFormat="1" applyFont="1" applyFill="1" applyBorder="1" applyAlignment="1" applyProtection="1">
      <alignment horizontal="left" vertical="top"/>
      <protection locked="0"/>
    </xf>
    <xf numFmtId="0" fontId="0" fillId="0" borderId="1" xfId="0" applyBorder="1" applyAlignment="1">
      <alignment vertical="top"/>
    </xf>
    <xf numFmtId="0" fontId="6" fillId="5" borderId="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top"/>
    </xf>
    <xf numFmtId="0" fontId="12" fillId="0" borderId="0" xfId="0" applyNumberFormat="1" applyFont="1" applyFill="1" applyBorder="1" applyAlignment="1" applyProtection="1">
      <alignment horizontal="right" vertical="center"/>
      <protection locked="0"/>
    </xf>
    <xf numFmtId="0" fontId="13" fillId="4" borderId="11" xfId="0" applyFont="1" applyFill="1" applyBorder="1" applyAlignment="1">
      <alignment horizontal="left" vertical="center" wrapText="1"/>
    </xf>
    <xf numFmtId="0" fontId="6" fillId="5" borderId="12" xfId="0" applyNumberFormat="1" applyFont="1" applyFill="1" applyBorder="1" applyAlignment="1">
      <alignment horizontal="left" vertical="center" wrapText="1"/>
    </xf>
    <xf numFmtId="0" fontId="6" fillId="3" borderId="13" xfId="0" applyNumberFormat="1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49" fontId="14" fillId="0" borderId="0" xfId="0" quotePrefix="1" applyNumberFormat="1" applyFont="1" applyAlignment="1">
      <alignment horizontal="right"/>
    </xf>
    <xf numFmtId="0" fontId="15" fillId="0" borderId="0" xfId="0" quotePrefix="1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Relationship Id="rId6" Target="../customXml/item1.xml" Type="http://schemas.openxmlformats.org/officeDocument/2006/relationships/customXml"/><Relationship Id="rId7" Target="../customXml/item2.xml" Type="http://schemas.openxmlformats.org/officeDocument/2006/relationships/customXml"/><Relationship Id="rId8" Target="../customXml/item3.xml" Type="http://schemas.openxmlformats.org/officeDocument/2006/relationships/customXml"/></Relationships>
</file>

<file path=xl/drawings/_rels/drawing1.xml.rels><?xml version="1.0" encoding="UTF-8" standalone="yes"?><Relationships xmlns="http://schemas.openxmlformats.org/package/2006/relationships"><Relationship Id="rId1" Target="../media/image1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60959</xdr:rowOff>
    </xdr:from>
    <xdr:to>
      <xdr:col>11</xdr:col>
      <xdr:colOff>998220</xdr:colOff>
      <xdr:row>4</xdr:row>
      <xdr:rowOff>66674</xdr:rowOff>
    </xdr:to>
    <xdr:sp macro="" textlink="">
      <xdr:nvSpPr>
        <xdr:cNvPr id="1081" name="Line 7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>
          <a:spLocks noChangeShapeType="1"/>
        </xdr:cNvSpPr>
      </xdr:nvSpPr>
      <xdr:spPr bwMode="auto">
        <a:xfrm flipV="1">
          <a:off x="868680" y="761999"/>
          <a:ext cx="13350240" cy="571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66674</xdr:colOff>
      <xdr:row>0</xdr:row>
      <xdr:rowOff>57150</xdr:rowOff>
    </xdr:from>
    <xdr:to>
      <xdr:col>2</xdr:col>
      <xdr:colOff>701040</xdr:colOff>
      <xdr:row>4</xdr:row>
      <xdr:rowOff>57150</xdr:rowOff>
    </xdr:to>
    <xdr:pic>
      <xdr:nvPicPr>
        <xdr:cNvPr id="1082" name="Picture 4" descr="IFX_LOGO_rgb_illu9-[Konvert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4" y="57150"/>
          <a:ext cx="1503046" cy="701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97"/>
  <sheetViews>
    <sheetView showGridLines="0" tabSelected="1" zoomScaleNormal="100" workbookViewId="0">
      <pane ySplit="11" topLeftCell="A12" activePane="bottomLeft" state="frozen"/>
      <selection pane="bottomLeft" activeCell="B12" sqref="B12:L14"/>
    </sheetView>
  </sheetViews>
  <sheetFormatPr defaultColWidth="11.453125" defaultRowHeight="12.5" x14ac:dyDescent="0.25"/>
  <cols>
    <col min="1" max="1" width="3.7265625" style="1" customWidth="1"/>
    <col min="2" max="2" width="9" style="4" customWidth="1"/>
    <col min="3" max="3" width="20.7265625" style="4" customWidth="1"/>
    <col min="4" max="4" width="19.453125" style="1" customWidth="1"/>
    <col min="5" max="5" width="21.7265625" style="1" customWidth="1"/>
    <col min="6" max="6" width="37.7265625" style="1" customWidth="1"/>
    <col min="7" max="7" width="17.1796875" style="1" customWidth="1"/>
    <col min="8" max="8" width="14.7265625" style="1" customWidth="1"/>
    <col min="9" max="9" width="17.1796875" style="1" customWidth="1"/>
    <col min="10" max="10" width="14.7265625" style="1" customWidth="1"/>
    <col min="11" max="11" width="17.1796875" style="1" customWidth="1"/>
    <col min="12" max="12" width="14.7265625" style="1" customWidth="1"/>
    <col min="13" max="16384" width="11.453125" style="1"/>
  </cols>
  <sheetData>
    <row r="1" spans="1:12" ht="12.75" customHeight="1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</row>
    <row r="2" spans="1:12" ht="12.75" customHeight="1" x14ac:dyDescent="0.25">
      <c r="A2" s="14"/>
      <c r="B2" s="14"/>
      <c r="C2" s="14"/>
      <c r="D2" s="15"/>
      <c r="E2" s="15"/>
      <c r="F2" s="15"/>
      <c r="G2" s="15"/>
      <c r="H2" s="15"/>
      <c r="I2" s="15"/>
      <c r="J2" s="15"/>
      <c r="K2" s="15"/>
      <c r="L2" s="15"/>
    </row>
    <row r="3" spans="1:12" ht="12.75" customHeight="1" x14ac:dyDescent="0.3">
      <c r="A3" s="9"/>
      <c r="B3" s="9"/>
      <c r="C3" s="10"/>
      <c r="D3" s="11"/>
      <c r="E3" s="9"/>
      <c r="F3" s="9"/>
      <c r="G3" s="9"/>
      <c r="H3" s="9"/>
      <c r="I3" s="9"/>
      <c r="J3" s="9"/>
      <c r="K3" s="9"/>
      <c r="L3" s="9"/>
    </row>
    <row r="4" spans="1:12" ht="18" x14ac:dyDescent="0.4">
      <c r="A4" s="9"/>
      <c r="B4" s="9"/>
      <c r="C4" s="10"/>
      <c r="D4" s="11"/>
      <c r="E4" s="12"/>
      <c r="F4" s="12"/>
      <c r="G4" s="12"/>
      <c r="H4" s="16"/>
      <c r="I4" s="12"/>
      <c r="J4" s="16"/>
      <c r="K4" s="12"/>
      <c r="L4" s="44" t="s">
        <v>3</v>
      </c>
    </row>
    <row r="5" spans="1:12" ht="10.5" customHeight="1" x14ac:dyDescent="0.3">
      <c r="A5" s="9"/>
      <c r="B5" s="9"/>
      <c r="C5" s="10"/>
      <c r="D5" s="11"/>
      <c r="E5" s="12"/>
      <c r="F5" s="12"/>
      <c r="G5" s="12"/>
      <c r="I5" s="12"/>
      <c r="K5" s="12"/>
    </row>
    <row r="6" spans="1:12" ht="15.5" x14ac:dyDescent="0.35">
      <c r="A6" s="9"/>
      <c r="B6" s="9"/>
      <c r="C6" s="11"/>
      <c r="D6" s="10"/>
      <c r="E6" s="12"/>
      <c r="F6" s="12"/>
      <c r="G6" s="23"/>
      <c r="H6" s="17"/>
      <c r="I6" s="23"/>
      <c r="J6" s="17"/>
      <c r="K6" s="23"/>
      <c r="L6" s="45" t="s">
        <v>4</v>
      </c>
    </row>
    <row r="7" spans="1:12" ht="15.75" customHeight="1" x14ac:dyDescent="0.3">
      <c r="A7" s="13"/>
      <c r="B7" s="22"/>
      <c r="C7" s="10"/>
      <c r="D7" s="10"/>
      <c r="E7" s="13"/>
      <c r="F7" s="13"/>
      <c r="G7" s="22"/>
      <c r="H7" s="22"/>
      <c r="I7" s="22"/>
      <c r="J7" s="22"/>
      <c r="K7" s="22"/>
      <c r="L7" s="22"/>
    </row>
    <row r="8" spans="1:12" ht="15.75" customHeight="1" x14ac:dyDescent="0.4">
      <c r="A8" s="42" t="s">
        <v>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</row>
    <row r="9" spans="1:12" ht="15.5" x14ac:dyDescent="0.35">
      <c r="A9" s="43" t="s">
        <v>2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</row>
    <row r="10" spans="1:12" ht="12.75" customHeight="1" thickBot="1" x14ac:dyDescent="0.3">
      <c r="A10" s="18"/>
      <c r="B10" s="24"/>
      <c r="C10" s="25"/>
      <c r="D10" s="19"/>
      <c r="E10" s="6"/>
      <c r="F10" s="6"/>
      <c r="G10" s="24"/>
      <c r="I10" s="24"/>
      <c r="K10" s="24"/>
    </row>
    <row r="11" spans="1:12" s="2" customFormat="1" ht="27.75" customHeight="1" thickBot="1" x14ac:dyDescent="0.3">
      <c r="A11" s="21" t="s">
        <v>0</v>
      </c>
      <c r="B11" s="20" t="s">
        <v>5</v>
      </c>
      <c r="C11" s="20" t="s">
        <v>6</v>
      </c>
      <c r="D11" s="20" t="s">
        <v>84</v>
      </c>
      <c r="E11" s="20" t="s">
        <v>110</v>
      </c>
      <c r="F11" s="20" t="s">
        <v>150</v>
      </c>
      <c r="G11" s="20" t="s">
        <v>219</v>
      </c>
      <c r="H11" s="39" t="s">
        <v>223</v>
      </c>
      <c r="I11" s="20" t="s">
        <v>226</v>
      </c>
      <c r="J11" s="39" t="s">
        <v>228</v>
      </c>
      <c r="K11" s="20" t="s">
        <v>229</v>
      </c>
      <c r="L11" s="39" t="s">
        <v>231</v>
      </c>
    </row>
    <row r="12" spans="1:12" s="3" customFormat="1" x14ac:dyDescent="0.25">
      <c r="A12" s="35">
        <f>ROW(A12) - ROW($A$11)</f>
        <v>1</v>
      </c>
      <c r="B12" s="26">
        <v>1</v>
      </c>
      <c r="C12" s="28" t="s">
        <v>7</v>
      </c>
      <c r="D12" s="28"/>
      <c r="E12" s="28" t="s">
        <v>111</v>
      </c>
      <c r="F12" s="28" t="s">
        <v>151</v>
      </c>
      <c r="G12" s="29"/>
      <c r="H12" s="40"/>
      <c r="I12" s="29"/>
      <c r="J12" s="40"/>
      <c r="K12" s="29"/>
      <c r="L12" s="40"/>
    </row>
    <row r="13" spans="1:12" s="3" customFormat="1" ht="20" x14ac:dyDescent="0.25">
      <c r="A13" s="36">
        <f>ROW(A13) - ROW($A$11)</f>
        <v>2</v>
      </c>
      <c r="B13" s="27">
        <v>2</v>
      </c>
      <c r="C13" s="30" t="s">
        <v>8</v>
      </c>
      <c r="D13" s="30"/>
      <c r="E13" s="30" t="s">
        <v>112</v>
      </c>
      <c r="F13" s="30" t="s">
        <v>152</v>
      </c>
      <c r="G13" s="31"/>
      <c r="H13" s="41"/>
      <c r="I13" s="31"/>
      <c r="J13" s="41"/>
      <c r="K13" s="31"/>
      <c r="L13" s="41"/>
    </row>
    <row r="14" spans="1:12" s="3" customFormat="1" ht="20" x14ac:dyDescent="0.25">
      <c r="A14" s="35">
        <f>ROW(A14) - ROW($A$11)</f>
        <v>3</v>
      </c>
      <c r="B14" s="26">
        <v>4</v>
      </c>
      <c r="C14" s="28" t="s">
        <v>9</v>
      </c>
      <c r="D14" s="28"/>
      <c r="E14" s="28" t="s">
        <v>112</v>
      </c>
      <c r="F14" s="28" t="s">
        <v>153</v>
      </c>
      <c r="G14" s="29"/>
      <c r="H14" s="40"/>
      <c r="I14" s="29"/>
      <c r="J14" s="40"/>
      <c r="K14" s="29"/>
      <c r="L14" s="40"/>
    </row>
    <row r="15" spans="1:12" s="3" customFormat="1" ht="20" x14ac:dyDescent="0.25">
      <c r="A15" s="36">
        <f>ROW(A15) - ROW($A$11)</f>
        <v>4</v>
      </c>
      <c r="B15" s="27">
        <v>2</v>
      </c>
      <c r="C15" s="30" t="s">
        <v>10</v>
      </c>
      <c r="D15" s="30"/>
      <c r="E15" s="30" t="s">
        <v>112</v>
      </c>
      <c r="F15" s="30" t="s">
        <v>154</v>
      </c>
      <c r="G15" s="31"/>
      <c r="H15" s="41"/>
      <c r="I15" s="31"/>
      <c r="J15" s="41"/>
      <c r="K15" s="31"/>
      <c r="L15" s="41"/>
    </row>
    <row r="16" spans="1:12" s="3" customFormat="1" ht="20" x14ac:dyDescent="0.25">
      <c r="A16" s="35">
        <f>ROW(A16) - ROW($A$11)</f>
        <v>5</v>
      </c>
      <c r="B16" s="26">
        <v>3</v>
      </c>
      <c r="C16" s="28" t="s">
        <v>11</v>
      </c>
      <c r="D16" s="28"/>
      <c r="E16" s="28" t="s">
        <v>112</v>
      </c>
      <c r="F16" s="28" t="s">
        <v>155</v>
      </c>
      <c r="G16" s="29"/>
      <c r="H16" s="40"/>
      <c r="I16" s="29"/>
      <c r="J16" s="40"/>
      <c r="K16" s="29"/>
      <c r="L16" s="40"/>
    </row>
    <row r="17" spans="1:12" s="3" customFormat="1" ht="20" x14ac:dyDescent="0.25">
      <c r="A17" s="36">
        <f>ROW(A17) - ROW($A$11)</f>
        <v>6</v>
      </c>
      <c r="B17" s="27">
        <v>2</v>
      </c>
      <c r="C17" s="30" t="s">
        <v>12</v>
      </c>
      <c r="D17" s="30"/>
      <c r="E17" s="30" t="s">
        <v>112</v>
      </c>
      <c r="F17" s="30" t="s">
        <v>156</v>
      </c>
      <c r="G17" s="31"/>
      <c r="H17" s="41"/>
      <c r="I17" s="31"/>
      <c r="J17" s="41"/>
      <c r="K17" s="31"/>
      <c r="L17" s="41"/>
    </row>
    <row r="18" spans="1:12" s="3" customFormat="1" ht="20" x14ac:dyDescent="0.25">
      <c r="A18" s="35">
        <f>ROW(A18) - ROW($A$11)</f>
        <v>7</v>
      </c>
      <c r="B18" s="26">
        <v>2</v>
      </c>
      <c r="C18" s="28" t="s">
        <v>13</v>
      </c>
      <c r="D18" s="28"/>
      <c r="E18" s="28" t="s">
        <v>112</v>
      </c>
      <c r="F18" s="28" t="s">
        <v>157</v>
      </c>
      <c r="G18" s="29"/>
      <c r="H18" s="40"/>
      <c r="I18" s="29"/>
      <c r="J18" s="40"/>
      <c r="K18" s="29"/>
      <c r="L18" s="40"/>
    </row>
    <row r="19" spans="1:12" s="3" customFormat="1" ht="20" x14ac:dyDescent="0.25">
      <c r="A19" s="36">
        <f>ROW(A19) - ROW($A$11)</f>
        <v>8</v>
      </c>
      <c r="B19" s="27">
        <v>1</v>
      </c>
      <c r="C19" s="30" t="s">
        <v>14</v>
      </c>
      <c r="D19" s="30"/>
      <c r="E19" s="30" t="s">
        <v>112</v>
      </c>
      <c r="F19" s="30" t="s">
        <v>158</v>
      </c>
      <c r="G19" s="31"/>
      <c r="H19" s="41"/>
      <c r="I19" s="31"/>
      <c r="J19" s="41"/>
      <c r="K19" s="31"/>
      <c r="L19" s="41"/>
    </row>
    <row r="20" spans="1:12" s="3" customFormat="1" ht="20" x14ac:dyDescent="0.25">
      <c r="A20" s="35">
        <f>ROW(A20) - ROW($A$11)</f>
        <v>9</v>
      </c>
      <c r="B20" s="26">
        <v>6</v>
      </c>
      <c r="C20" s="28" t="s">
        <v>15</v>
      </c>
      <c r="D20" s="28" t="s">
        <v>85</v>
      </c>
      <c r="E20" s="28" t="s">
        <v>113</v>
      </c>
      <c r="F20" s="28" t="s">
        <v>159</v>
      </c>
      <c r="G20" s="29" t="s">
        <v>220</v>
      </c>
      <c r="H20" s="40" t="s">
        <v>224</v>
      </c>
      <c r="I20" s="29" t="s">
        <v>227</v>
      </c>
      <c r="J20" s="40"/>
      <c r="K20" s="29" t="s">
        <v>230</v>
      </c>
      <c r="L20" s="40"/>
    </row>
    <row r="21" spans="1:12" s="3" customFormat="1" x14ac:dyDescent="0.25">
      <c r="A21" s="36">
        <f>ROW(A21) - ROW($A$11)</f>
        <v>10</v>
      </c>
      <c r="B21" s="27">
        <v>2</v>
      </c>
      <c r="C21" s="30" t="s">
        <v>16</v>
      </c>
      <c r="D21" s="30"/>
      <c r="E21" s="30" t="s">
        <v>114</v>
      </c>
      <c r="F21" s="30" t="s">
        <v>160</v>
      </c>
      <c r="G21" s="31"/>
      <c r="H21" s="41"/>
      <c r="I21" s="31"/>
      <c r="J21" s="41"/>
      <c r="K21" s="31"/>
      <c r="L21" s="41"/>
    </row>
    <row r="22" spans="1:12" s="3" customFormat="1" ht="20" x14ac:dyDescent="0.25">
      <c r="A22" s="35">
        <f>ROW(A22) - ROW($A$11)</f>
        <v>11</v>
      </c>
      <c r="B22" s="26">
        <v>1</v>
      </c>
      <c r="C22" s="28" t="s">
        <v>17</v>
      </c>
      <c r="D22" s="28" t="s">
        <v>86</v>
      </c>
      <c r="E22" s="28" t="s">
        <v>115</v>
      </c>
      <c r="F22" s="28" t="s">
        <v>161</v>
      </c>
      <c r="G22" s="29"/>
      <c r="H22" s="40"/>
      <c r="I22" s="29"/>
      <c r="J22" s="40"/>
      <c r="K22" s="29"/>
      <c r="L22" s="40"/>
    </row>
    <row r="23" spans="1:12" s="3" customFormat="1" ht="20" x14ac:dyDescent="0.25">
      <c r="A23" s="36">
        <f>ROW(A23) - ROW($A$11)</f>
        <v>12</v>
      </c>
      <c r="B23" s="27">
        <v>1</v>
      </c>
      <c r="C23" s="30" t="s">
        <v>18</v>
      </c>
      <c r="D23" s="30" t="s">
        <v>87</v>
      </c>
      <c r="E23" s="30" t="s">
        <v>116</v>
      </c>
      <c r="F23" s="30" t="s">
        <v>162</v>
      </c>
      <c r="G23" s="31"/>
      <c r="H23" s="41"/>
      <c r="I23" s="31"/>
      <c r="J23" s="41"/>
      <c r="K23" s="31"/>
      <c r="L23" s="41"/>
    </row>
    <row r="24" spans="1:12" s="3" customFormat="1" ht="20" x14ac:dyDescent="0.25">
      <c r="A24" s="35">
        <f>ROW(A24) - ROW($A$11)</f>
        <v>13</v>
      </c>
      <c r="B24" s="26">
        <v>2</v>
      </c>
      <c r="C24" s="28" t="s">
        <v>19</v>
      </c>
      <c r="D24" s="28"/>
      <c r="E24" s="28" t="s">
        <v>112</v>
      </c>
      <c r="F24" s="28" t="s">
        <v>163</v>
      </c>
      <c r="G24" s="29"/>
      <c r="H24" s="40"/>
      <c r="I24" s="29"/>
      <c r="J24" s="40"/>
      <c r="K24" s="29"/>
      <c r="L24" s="40"/>
    </row>
    <row r="25" spans="1:12" s="3" customFormat="1" ht="20" x14ac:dyDescent="0.25">
      <c r="A25" s="36">
        <f>ROW(A25) - ROW($A$11)</f>
        <v>14</v>
      </c>
      <c r="B25" s="27">
        <v>2</v>
      </c>
      <c r="C25" s="30" t="s">
        <v>20</v>
      </c>
      <c r="D25" s="30"/>
      <c r="E25" s="30" t="s">
        <v>117</v>
      </c>
      <c r="F25" s="30" t="s">
        <v>164</v>
      </c>
      <c r="G25" s="31"/>
      <c r="H25" s="41"/>
      <c r="I25" s="31"/>
      <c r="J25" s="41"/>
      <c r="K25" s="31"/>
      <c r="L25" s="41"/>
    </row>
    <row r="26" spans="1:12" s="3" customFormat="1" ht="20" x14ac:dyDescent="0.25">
      <c r="A26" s="35">
        <f>ROW(A26) - ROW($A$11)</f>
        <v>15</v>
      </c>
      <c r="B26" s="26">
        <v>1</v>
      </c>
      <c r="C26" s="28" t="s">
        <v>21</v>
      </c>
      <c r="D26" s="28" t="s">
        <v>88</v>
      </c>
      <c r="E26" s="28" t="s">
        <v>118</v>
      </c>
      <c r="F26" s="28" t="s">
        <v>165</v>
      </c>
      <c r="G26" s="29"/>
      <c r="H26" s="40"/>
      <c r="I26" s="29"/>
      <c r="J26" s="40"/>
      <c r="K26" s="29"/>
      <c r="L26" s="40"/>
    </row>
    <row r="27" spans="1:12" s="3" customFormat="1" ht="20" x14ac:dyDescent="0.25">
      <c r="A27" s="36">
        <f>ROW(A27) - ROW($A$11)</f>
        <v>16</v>
      </c>
      <c r="B27" s="27">
        <v>1</v>
      </c>
      <c r="C27" s="30" t="s">
        <v>22</v>
      </c>
      <c r="D27" s="30"/>
      <c r="E27" s="30" t="s">
        <v>112</v>
      </c>
      <c r="F27" s="30" t="s">
        <v>166</v>
      </c>
      <c r="G27" s="31"/>
      <c r="H27" s="41"/>
      <c r="I27" s="31"/>
      <c r="J27" s="41"/>
      <c r="K27" s="31"/>
      <c r="L27" s="41"/>
    </row>
    <row r="28" spans="1:12" s="3" customFormat="1" ht="20" x14ac:dyDescent="0.25">
      <c r="A28" s="35">
        <f>ROW(A28) - ROW($A$11)</f>
        <v>17</v>
      </c>
      <c r="B28" s="26">
        <v>1</v>
      </c>
      <c r="C28" s="28" t="s">
        <v>23</v>
      </c>
      <c r="D28" s="28"/>
      <c r="E28" s="28" t="s">
        <v>119</v>
      </c>
      <c r="F28" s="28" t="s">
        <v>167</v>
      </c>
      <c r="G28" s="29"/>
      <c r="H28" s="40"/>
      <c r="I28" s="29"/>
      <c r="J28" s="40"/>
      <c r="K28" s="29"/>
      <c r="L28" s="40"/>
    </row>
    <row r="29" spans="1:12" s="3" customFormat="1" ht="20" x14ac:dyDescent="0.25">
      <c r="A29" s="36">
        <f>ROW(A29) - ROW($A$11)</f>
        <v>18</v>
      </c>
      <c r="B29" s="27">
        <v>2</v>
      </c>
      <c r="C29" s="30" t="s">
        <v>24</v>
      </c>
      <c r="D29" s="30"/>
      <c r="E29" s="30" t="s">
        <v>120</v>
      </c>
      <c r="F29" s="30" t="s">
        <v>168</v>
      </c>
      <c r="G29" s="31"/>
      <c r="H29" s="41"/>
      <c r="I29" s="31"/>
      <c r="J29" s="41"/>
      <c r="K29" s="31"/>
      <c r="L29" s="41"/>
    </row>
    <row r="30" spans="1:12" s="3" customFormat="1" ht="20" x14ac:dyDescent="0.25">
      <c r="A30" s="35">
        <f>ROW(A30) - ROW($A$11)</f>
        <v>19</v>
      </c>
      <c r="B30" s="26">
        <v>2</v>
      </c>
      <c r="C30" s="28" t="s">
        <v>25</v>
      </c>
      <c r="D30" s="28"/>
      <c r="E30" s="28" t="s">
        <v>121</v>
      </c>
      <c r="F30" s="28" t="s">
        <v>169</v>
      </c>
      <c r="G30" s="29"/>
      <c r="H30" s="40"/>
      <c r="I30" s="29"/>
      <c r="J30" s="40"/>
      <c r="K30" s="29"/>
      <c r="L30" s="40"/>
    </row>
    <row r="31" spans="1:12" s="3" customFormat="1" ht="20" x14ac:dyDescent="0.25">
      <c r="A31" s="36">
        <f>ROW(A31) - ROW($A$11)</f>
        <v>20</v>
      </c>
      <c r="B31" s="27">
        <v>1</v>
      </c>
      <c r="C31" s="30" t="s">
        <v>26</v>
      </c>
      <c r="D31" s="30"/>
      <c r="E31" s="30" t="s">
        <v>112</v>
      </c>
      <c r="F31" s="30" t="s">
        <v>170</v>
      </c>
      <c r="G31" s="31"/>
      <c r="H31" s="41"/>
      <c r="I31" s="31"/>
      <c r="J31" s="41"/>
      <c r="K31" s="31"/>
      <c r="L31" s="41"/>
    </row>
    <row r="32" spans="1:12" s="3" customFormat="1" ht="20" x14ac:dyDescent="0.25">
      <c r="A32" s="35">
        <f>ROW(A32) - ROW($A$11)</f>
        <v>21</v>
      </c>
      <c r="B32" s="26">
        <v>1</v>
      </c>
      <c r="C32" s="28" t="s">
        <v>27</v>
      </c>
      <c r="D32" s="28" t="s">
        <v>89</v>
      </c>
      <c r="E32" s="28" t="s">
        <v>122</v>
      </c>
      <c r="F32" s="28" t="s">
        <v>171</v>
      </c>
      <c r="G32" s="29"/>
      <c r="H32" s="40"/>
      <c r="I32" s="29"/>
      <c r="J32" s="40"/>
      <c r="K32" s="29"/>
      <c r="L32" s="40"/>
    </row>
    <row r="33" spans="1:12" s="3" customFormat="1" ht="20" x14ac:dyDescent="0.25">
      <c r="A33" s="36">
        <f>ROW(A33) - ROW($A$11)</f>
        <v>22</v>
      </c>
      <c r="B33" s="27">
        <v>1</v>
      </c>
      <c r="C33" s="30" t="s">
        <v>28</v>
      </c>
      <c r="D33" s="30"/>
      <c r="E33" s="30" t="s">
        <v>112</v>
      </c>
      <c r="F33" s="30" t="s">
        <v>172</v>
      </c>
      <c r="G33" s="31"/>
      <c r="H33" s="41"/>
      <c r="I33" s="31"/>
      <c r="J33" s="41"/>
      <c r="K33" s="31"/>
      <c r="L33" s="41"/>
    </row>
    <row r="34" spans="1:12" s="3" customFormat="1" x14ac:dyDescent="0.25">
      <c r="A34" s="35">
        <f>ROW(A34) - ROW($A$11)</f>
        <v>23</v>
      </c>
      <c r="B34" s="26">
        <v>1</v>
      </c>
      <c r="C34" s="28" t="s">
        <v>29</v>
      </c>
      <c r="D34" s="28"/>
      <c r="E34" s="28" t="s">
        <v>123</v>
      </c>
      <c r="F34" s="28" t="s">
        <v>173</v>
      </c>
      <c r="G34" s="29"/>
      <c r="H34" s="40"/>
      <c r="I34" s="29"/>
      <c r="J34" s="40"/>
      <c r="K34" s="29"/>
      <c r="L34" s="40"/>
    </row>
    <row r="35" spans="1:12" s="3" customFormat="1" x14ac:dyDescent="0.25">
      <c r="A35" s="36">
        <f>ROW(A35) - ROW($A$11)</f>
        <v>24</v>
      </c>
      <c r="B35" s="27">
        <v>1</v>
      </c>
      <c r="C35" s="30" t="s">
        <v>30</v>
      </c>
      <c r="D35" s="30"/>
      <c r="E35" s="30" t="s">
        <v>123</v>
      </c>
      <c r="F35" s="30" t="s">
        <v>173</v>
      </c>
      <c r="G35" s="31"/>
      <c r="H35" s="41"/>
      <c r="I35" s="31"/>
      <c r="J35" s="41"/>
      <c r="K35" s="31"/>
      <c r="L35" s="41"/>
    </row>
    <row r="36" spans="1:12" s="3" customFormat="1" x14ac:dyDescent="0.25">
      <c r="A36" s="35">
        <f>ROW(A36) - ROW($A$11)</f>
        <v>25</v>
      </c>
      <c r="B36" s="26">
        <v>1</v>
      </c>
      <c r="C36" s="28" t="s">
        <v>31</v>
      </c>
      <c r="D36" s="28"/>
      <c r="E36" s="28" t="s">
        <v>123</v>
      </c>
      <c r="F36" s="28" t="s">
        <v>173</v>
      </c>
      <c r="G36" s="29"/>
      <c r="H36" s="40"/>
      <c r="I36" s="29"/>
      <c r="J36" s="40"/>
      <c r="K36" s="29"/>
      <c r="L36" s="40"/>
    </row>
    <row r="37" spans="1:12" s="3" customFormat="1" x14ac:dyDescent="0.25">
      <c r="A37" s="36">
        <f>ROW(A37) - ROW($A$11)</f>
        <v>26</v>
      </c>
      <c r="B37" s="27">
        <v>2</v>
      </c>
      <c r="C37" s="30" t="s">
        <v>32</v>
      </c>
      <c r="D37" s="30"/>
      <c r="E37" s="30" t="s">
        <v>124</v>
      </c>
      <c r="F37" s="30" t="s">
        <v>174</v>
      </c>
      <c r="G37" s="31"/>
      <c r="H37" s="41"/>
      <c r="I37" s="31"/>
      <c r="J37" s="41"/>
      <c r="K37" s="31"/>
      <c r="L37" s="41"/>
    </row>
    <row r="38" spans="1:12" s="3" customFormat="1" ht="20" x14ac:dyDescent="0.25">
      <c r="A38" s="35">
        <f>ROW(A38) - ROW($A$11)</f>
        <v>27</v>
      </c>
      <c r="B38" s="26">
        <v>1</v>
      </c>
      <c r="C38" s="28" t="s">
        <v>33</v>
      </c>
      <c r="D38" s="28" t="s">
        <v>90</v>
      </c>
      <c r="E38" s="28" t="s">
        <v>125</v>
      </c>
      <c r="F38" s="28" t="s">
        <v>175</v>
      </c>
      <c r="G38" s="29" t="s">
        <v>221</v>
      </c>
      <c r="H38" s="40" t="s">
        <v>225</v>
      </c>
      <c r="I38" s="29" t="s">
        <v>227</v>
      </c>
      <c r="J38" s="40">
        <v>1431269</v>
      </c>
      <c r="K38" s="29" t="s">
        <v>230</v>
      </c>
      <c r="L38" s="40" t="s">
        <v>232</v>
      </c>
    </row>
    <row r="39" spans="1:12" s="3" customFormat="1" x14ac:dyDescent="0.25">
      <c r="A39" s="36">
        <f>ROW(A39) - ROW($A$11)</f>
        <v>28</v>
      </c>
      <c r="B39" s="27">
        <v>1</v>
      </c>
      <c r="C39" s="30" t="s">
        <v>34</v>
      </c>
      <c r="D39" s="30"/>
      <c r="E39" s="30" t="s">
        <v>126</v>
      </c>
      <c r="F39" s="30" t="s">
        <v>176</v>
      </c>
      <c r="G39" s="31"/>
      <c r="H39" s="41"/>
      <c r="I39" s="31"/>
      <c r="J39" s="41"/>
      <c r="K39" s="31"/>
      <c r="L39" s="41"/>
    </row>
    <row r="40" spans="1:12" s="3" customFormat="1" x14ac:dyDescent="0.25">
      <c r="A40" s="35">
        <f>ROW(A40) - ROW($A$11)</f>
        <v>29</v>
      </c>
      <c r="B40" s="26">
        <v>1</v>
      </c>
      <c r="C40" s="28" t="s">
        <v>35</v>
      </c>
      <c r="D40" s="28"/>
      <c r="E40" s="28" t="s">
        <v>127</v>
      </c>
      <c r="F40" s="28" t="s">
        <v>177</v>
      </c>
      <c r="G40" s="29"/>
      <c r="H40" s="40"/>
      <c r="I40" s="29"/>
      <c r="J40" s="40"/>
      <c r="K40" s="29"/>
      <c r="L40" s="40"/>
    </row>
    <row r="41" spans="1:12" s="3" customFormat="1" x14ac:dyDescent="0.25">
      <c r="A41" s="36">
        <f>ROW(A41) - ROW($A$11)</f>
        <v>30</v>
      </c>
      <c r="B41" s="27">
        <v>1</v>
      </c>
      <c r="C41" s="30" t="s">
        <v>36</v>
      </c>
      <c r="D41" s="30"/>
      <c r="E41" s="30">
        <v>61900211121</v>
      </c>
      <c r="F41" s="30" t="s">
        <v>178</v>
      </c>
      <c r="G41" s="31"/>
      <c r="H41" s="41"/>
      <c r="I41" s="31"/>
      <c r="J41" s="41"/>
      <c r="K41" s="31"/>
      <c r="L41" s="41"/>
    </row>
    <row r="42" spans="1:12" s="3" customFormat="1" x14ac:dyDescent="0.25">
      <c r="A42" s="35">
        <f>ROW(A42) - ROW($A$11)</f>
        <v>31</v>
      </c>
      <c r="B42" s="26">
        <v>1</v>
      </c>
      <c r="C42" s="28" t="s">
        <v>37</v>
      </c>
      <c r="D42" s="28"/>
      <c r="E42" s="28" t="s">
        <v>128</v>
      </c>
      <c r="F42" s="28" t="s">
        <v>179</v>
      </c>
      <c r="G42" s="29"/>
      <c r="H42" s="40"/>
      <c r="I42" s="29"/>
      <c r="J42" s="40"/>
      <c r="K42" s="29"/>
      <c r="L42" s="40"/>
    </row>
    <row r="43" spans="1:12" s="3" customFormat="1" x14ac:dyDescent="0.25">
      <c r="A43" s="36">
        <f>ROW(A43) - ROW($A$11)</f>
        <v>32</v>
      </c>
      <c r="B43" s="27">
        <v>1</v>
      </c>
      <c r="C43" s="30" t="s">
        <v>38</v>
      </c>
      <c r="D43" s="30"/>
      <c r="E43" s="30" t="s">
        <v>129</v>
      </c>
      <c r="F43" s="30" t="s">
        <v>180</v>
      </c>
      <c r="G43" s="31"/>
      <c r="H43" s="41"/>
      <c r="I43" s="31"/>
      <c r="J43" s="41"/>
      <c r="K43" s="31"/>
      <c r="L43" s="41"/>
    </row>
    <row r="44" spans="1:12" s="3" customFormat="1" x14ac:dyDescent="0.25">
      <c r="A44" s="35">
        <f>ROW(A44) - ROW($A$11)</f>
        <v>33</v>
      </c>
      <c r="B44" s="26">
        <v>1</v>
      </c>
      <c r="C44" s="28" t="s">
        <v>39</v>
      </c>
      <c r="D44" s="28"/>
      <c r="E44" s="28" t="s">
        <v>130</v>
      </c>
      <c r="F44" s="28" t="s">
        <v>181</v>
      </c>
      <c r="G44" s="29"/>
      <c r="H44" s="40"/>
      <c r="I44" s="29"/>
      <c r="J44" s="40"/>
      <c r="K44" s="29"/>
      <c r="L44" s="40"/>
    </row>
    <row r="45" spans="1:12" s="3" customFormat="1" x14ac:dyDescent="0.25">
      <c r="A45" s="36">
        <f>ROW(A45) - ROW($A$11)</f>
        <v>34</v>
      </c>
      <c r="B45" s="27">
        <v>1</v>
      </c>
      <c r="C45" s="30" t="s">
        <v>40</v>
      </c>
      <c r="D45" s="30"/>
      <c r="E45" s="30" t="s">
        <v>131</v>
      </c>
      <c r="F45" s="30" t="s">
        <v>182</v>
      </c>
      <c r="G45" s="31"/>
      <c r="H45" s="41"/>
      <c r="I45" s="31"/>
      <c r="J45" s="41"/>
      <c r="K45" s="31"/>
      <c r="L45" s="41"/>
    </row>
    <row r="46" spans="1:12" s="3" customFormat="1" ht="20" x14ac:dyDescent="0.25">
      <c r="A46" s="35">
        <f>ROW(A46) - ROW($A$11)</f>
        <v>35</v>
      </c>
      <c r="B46" s="26">
        <v>1</v>
      </c>
      <c r="C46" s="28" t="s">
        <v>41</v>
      </c>
      <c r="D46" s="28"/>
      <c r="E46" s="28" t="s">
        <v>132</v>
      </c>
      <c r="F46" s="28" t="s">
        <v>183</v>
      </c>
      <c r="G46" s="29"/>
      <c r="H46" s="40"/>
      <c r="I46" s="29"/>
      <c r="J46" s="40"/>
      <c r="K46" s="29"/>
      <c r="L46" s="40"/>
    </row>
    <row r="47" spans="1:12" s="3" customFormat="1" x14ac:dyDescent="0.25">
      <c r="A47" s="36">
        <f>ROW(A47) - ROW($A$11)</f>
        <v>36</v>
      </c>
      <c r="B47" s="27">
        <v>1</v>
      </c>
      <c r="C47" s="30" t="s">
        <v>42</v>
      </c>
      <c r="D47" s="30"/>
      <c r="E47" s="30" t="s">
        <v>133</v>
      </c>
      <c r="F47" s="30" t="s">
        <v>184</v>
      </c>
      <c r="G47" s="31"/>
      <c r="H47" s="41"/>
      <c r="I47" s="31"/>
      <c r="J47" s="41"/>
      <c r="K47" s="31"/>
      <c r="L47" s="41"/>
    </row>
    <row r="48" spans="1:12" s="3" customFormat="1" x14ac:dyDescent="0.25">
      <c r="A48" s="35">
        <f>ROW(A48) - ROW($A$11)</f>
        <v>37</v>
      </c>
      <c r="B48" s="26">
        <v>1</v>
      </c>
      <c r="C48" s="28" t="s">
        <v>43</v>
      </c>
      <c r="D48" s="28"/>
      <c r="E48" s="28" t="s">
        <v>134</v>
      </c>
      <c r="F48" s="28" t="s">
        <v>185</v>
      </c>
      <c r="G48" s="29"/>
      <c r="H48" s="40"/>
      <c r="I48" s="29"/>
      <c r="J48" s="40"/>
      <c r="K48" s="29"/>
      <c r="L48" s="40"/>
    </row>
    <row r="49" spans="1:12" s="3" customFormat="1" x14ac:dyDescent="0.25">
      <c r="A49" s="36">
        <f>ROW(A49) - ROW($A$11)</f>
        <v>38</v>
      </c>
      <c r="B49" s="27">
        <v>2</v>
      </c>
      <c r="C49" s="30" t="s">
        <v>44</v>
      </c>
      <c r="D49" s="30"/>
      <c r="E49" s="30" t="s">
        <v>134</v>
      </c>
      <c r="F49" s="30" t="s">
        <v>186</v>
      </c>
      <c r="G49" s="31"/>
      <c r="H49" s="41"/>
      <c r="I49" s="31"/>
      <c r="J49" s="41"/>
      <c r="K49" s="31"/>
      <c r="L49" s="41"/>
    </row>
    <row r="50" spans="1:12" s="3" customFormat="1" x14ac:dyDescent="0.25">
      <c r="A50" s="35">
        <f>ROW(A50) - ROW($A$11)</f>
        <v>39</v>
      </c>
      <c r="B50" s="26">
        <v>2</v>
      </c>
      <c r="C50" s="28" t="s">
        <v>45</v>
      </c>
      <c r="D50" s="28"/>
      <c r="E50" s="28" t="s">
        <v>135</v>
      </c>
      <c r="F50" s="28" t="s">
        <v>187</v>
      </c>
      <c r="G50" s="29"/>
      <c r="H50" s="40"/>
      <c r="I50" s="29"/>
      <c r="J50" s="40"/>
      <c r="K50" s="29"/>
      <c r="L50" s="40"/>
    </row>
    <row r="51" spans="1:12" s="3" customFormat="1" x14ac:dyDescent="0.25">
      <c r="A51" s="36">
        <f>ROW(A51) - ROW($A$11)</f>
        <v>40</v>
      </c>
      <c r="B51" s="27">
        <v>6</v>
      </c>
      <c r="C51" s="30" t="s">
        <v>46</v>
      </c>
      <c r="D51" s="30" t="s">
        <v>91</v>
      </c>
      <c r="E51" s="30" t="s">
        <v>136</v>
      </c>
      <c r="F51" s="30" t="s">
        <v>188</v>
      </c>
      <c r="G51" s="31"/>
      <c r="H51" s="41"/>
      <c r="I51" s="31"/>
      <c r="J51" s="41"/>
      <c r="K51" s="31"/>
      <c r="L51" s="41"/>
    </row>
    <row r="52" spans="1:12" s="3" customFormat="1" x14ac:dyDescent="0.25">
      <c r="A52" s="35">
        <f>ROW(A52) - ROW($A$11)</f>
        <v>41</v>
      </c>
      <c r="B52" s="26">
        <v>1</v>
      </c>
      <c r="C52" s="28" t="s">
        <v>47</v>
      </c>
      <c r="D52" s="28" t="s">
        <v>92</v>
      </c>
      <c r="E52" s="28" t="s">
        <v>136</v>
      </c>
      <c r="F52" s="28" t="s">
        <v>189</v>
      </c>
      <c r="G52" s="29"/>
      <c r="H52" s="40"/>
      <c r="I52" s="29"/>
      <c r="J52" s="40"/>
      <c r="K52" s="29"/>
      <c r="L52" s="40"/>
    </row>
    <row r="53" spans="1:12" s="3" customFormat="1" x14ac:dyDescent="0.25">
      <c r="A53" s="36">
        <f>ROW(A53) - ROW($A$11)</f>
        <v>42</v>
      </c>
      <c r="B53" s="27">
        <v>1</v>
      </c>
      <c r="C53" s="30" t="s">
        <v>48</v>
      </c>
      <c r="D53" s="30" t="s">
        <v>93</v>
      </c>
      <c r="E53" s="30" t="s">
        <v>136</v>
      </c>
      <c r="F53" s="30" t="s">
        <v>190</v>
      </c>
      <c r="G53" s="31"/>
      <c r="H53" s="41"/>
      <c r="I53" s="31"/>
      <c r="J53" s="41"/>
      <c r="K53" s="31"/>
      <c r="L53" s="41"/>
    </row>
    <row r="54" spans="1:12" s="3" customFormat="1" x14ac:dyDescent="0.25">
      <c r="A54" s="35">
        <f>ROW(A54) - ROW($A$11)</f>
        <v>43</v>
      </c>
      <c r="B54" s="26">
        <v>1</v>
      </c>
      <c r="C54" s="28" t="s">
        <v>49</v>
      </c>
      <c r="D54" s="28" t="s">
        <v>91</v>
      </c>
      <c r="E54" s="28" t="s">
        <v>136</v>
      </c>
      <c r="F54" s="28" t="s">
        <v>191</v>
      </c>
      <c r="G54" s="29"/>
      <c r="H54" s="40"/>
      <c r="I54" s="29"/>
      <c r="J54" s="40"/>
      <c r="K54" s="29"/>
      <c r="L54" s="40"/>
    </row>
    <row r="55" spans="1:12" s="3" customFormat="1" x14ac:dyDescent="0.25">
      <c r="A55" s="36">
        <f>ROW(A55) - ROW($A$11)</f>
        <v>44</v>
      </c>
      <c r="B55" s="27">
        <v>2</v>
      </c>
      <c r="C55" s="30" t="s">
        <v>50</v>
      </c>
      <c r="D55" s="30" t="s">
        <v>94</v>
      </c>
      <c r="E55" s="30" t="s">
        <v>136</v>
      </c>
      <c r="F55" s="30" t="s">
        <v>192</v>
      </c>
      <c r="G55" s="31"/>
      <c r="H55" s="41"/>
      <c r="I55" s="31"/>
      <c r="J55" s="41"/>
      <c r="K55" s="31"/>
      <c r="L55" s="41"/>
    </row>
    <row r="56" spans="1:12" s="3" customFormat="1" x14ac:dyDescent="0.25">
      <c r="A56" s="35">
        <f>ROW(A56) - ROW($A$11)</f>
        <v>45</v>
      </c>
      <c r="B56" s="26">
        <v>1</v>
      </c>
      <c r="C56" s="28" t="s">
        <v>51</v>
      </c>
      <c r="D56" s="28" t="s">
        <v>95</v>
      </c>
      <c r="E56" s="28" t="s">
        <v>136</v>
      </c>
      <c r="F56" s="28" t="s">
        <v>193</v>
      </c>
      <c r="G56" s="29"/>
      <c r="H56" s="40"/>
      <c r="I56" s="29"/>
      <c r="J56" s="40"/>
      <c r="K56" s="29"/>
      <c r="L56" s="40"/>
    </row>
    <row r="57" spans="1:12" s="3" customFormat="1" x14ac:dyDescent="0.25">
      <c r="A57" s="36">
        <f>ROW(A57) - ROW($A$11)</f>
        <v>46</v>
      </c>
      <c r="B57" s="27">
        <v>1</v>
      </c>
      <c r="C57" s="30" t="s">
        <v>52</v>
      </c>
      <c r="D57" s="30" t="s">
        <v>96</v>
      </c>
      <c r="E57" s="30" t="s">
        <v>137</v>
      </c>
      <c r="F57" s="30" t="s">
        <v>194</v>
      </c>
      <c r="G57" s="31"/>
      <c r="H57" s="41"/>
      <c r="I57" s="31"/>
      <c r="J57" s="41"/>
      <c r="K57" s="31"/>
      <c r="L57" s="41"/>
    </row>
    <row r="58" spans="1:12" s="3" customFormat="1" x14ac:dyDescent="0.25">
      <c r="A58" s="35">
        <f>ROW(A58) - ROW($A$11)</f>
        <v>47</v>
      </c>
      <c r="B58" s="26">
        <v>2</v>
      </c>
      <c r="C58" s="28" t="s">
        <v>53</v>
      </c>
      <c r="D58" s="28" t="s">
        <v>97</v>
      </c>
      <c r="E58" s="28" t="s">
        <v>138</v>
      </c>
      <c r="F58" s="28" t="s">
        <v>195</v>
      </c>
      <c r="G58" s="29"/>
      <c r="H58" s="40"/>
      <c r="I58" s="29"/>
      <c r="J58" s="40"/>
      <c r="K58" s="29"/>
      <c r="L58" s="40"/>
    </row>
    <row r="59" spans="1:12" s="3" customFormat="1" x14ac:dyDescent="0.25">
      <c r="A59" s="36">
        <f>ROW(A59) - ROW($A$11)</f>
        <v>48</v>
      </c>
      <c r="B59" s="27">
        <v>1</v>
      </c>
      <c r="C59" s="30" t="s">
        <v>54</v>
      </c>
      <c r="D59" s="30" t="s">
        <v>98</v>
      </c>
      <c r="E59" s="30" t="s">
        <v>137</v>
      </c>
      <c r="F59" s="30" t="s">
        <v>196</v>
      </c>
      <c r="G59" s="31"/>
      <c r="H59" s="41"/>
      <c r="I59" s="31"/>
      <c r="J59" s="41"/>
      <c r="K59" s="31"/>
      <c r="L59" s="41"/>
    </row>
    <row r="60" spans="1:12" s="3" customFormat="1" x14ac:dyDescent="0.25">
      <c r="A60" s="35">
        <f>ROW(A60) - ROW($A$11)</f>
        <v>49</v>
      </c>
      <c r="B60" s="26">
        <v>1</v>
      </c>
      <c r="C60" s="28" t="s">
        <v>55</v>
      </c>
      <c r="D60" s="28"/>
      <c r="E60" s="28" t="s">
        <v>139</v>
      </c>
      <c r="F60" s="28" t="s">
        <v>197</v>
      </c>
      <c r="G60" s="29"/>
      <c r="H60" s="40"/>
      <c r="I60" s="29"/>
      <c r="J60" s="40"/>
      <c r="K60" s="29"/>
      <c r="L60" s="40"/>
    </row>
    <row r="61" spans="1:12" s="3" customFormat="1" x14ac:dyDescent="0.25">
      <c r="A61" s="36">
        <f>ROW(A61) - ROW($A$11)</f>
        <v>50</v>
      </c>
      <c r="B61" s="27">
        <v>1</v>
      </c>
      <c r="C61" s="30" t="s">
        <v>56</v>
      </c>
      <c r="D61" s="30" t="s">
        <v>99</v>
      </c>
      <c r="E61" s="30" t="s">
        <v>140</v>
      </c>
      <c r="F61" s="30" t="s">
        <v>198</v>
      </c>
      <c r="G61" s="31"/>
      <c r="H61" s="41"/>
      <c r="I61" s="31"/>
      <c r="J61" s="41"/>
      <c r="K61" s="31"/>
      <c r="L61" s="41"/>
    </row>
    <row r="62" spans="1:12" s="3" customFormat="1" x14ac:dyDescent="0.25">
      <c r="A62" s="35">
        <f>ROW(A62) - ROW($A$11)</f>
        <v>51</v>
      </c>
      <c r="B62" s="26">
        <v>1</v>
      </c>
      <c r="C62" s="28" t="s">
        <v>57</v>
      </c>
      <c r="D62" s="28" t="s">
        <v>100</v>
      </c>
      <c r="E62" s="28" t="s">
        <v>136</v>
      </c>
      <c r="F62" s="28" t="s">
        <v>199</v>
      </c>
      <c r="G62" s="29"/>
      <c r="H62" s="40"/>
      <c r="I62" s="29"/>
      <c r="J62" s="40"/>
      <c r="K62" s="29"/>
      <c r="L62" s="40"/>
    </row>
    <row r="63" spans="1:12" s="3" customFormat="1" x14ac:dyDescent="0.25">
      <c r="A63" s="36">
        <f>ROW(A63) - ROW($A$11)</f>
        <v>52</v>
      </c>
      <c r="B63" s="27">
        <v>1</v>
      </c>
      <c r="C63" s="30" t="s">
        <v>58</v>
      </c>
      <c r="D63" s="30" t="s">
        <v>93</v>
      </c>
      <c r="E63" s="30" t="s">
        <v>136</v>
      </c>
      <c r="F63" s="30" t="s">
        <v>200</v>
      </c>
      <c r="G63" s="31"/>
      <c r="H63" s="41"/>
      <c r="I63" s="31"/>
      <c r="J63" s="41"/>
      <c r="K63" s="31"/>
      <c r="L63" s="41"/>
    </row>
    <row r="64" spans="1:12" s="3" customFormat="1" x14ac:dyDescent="0.25">
      <c r="A64" s="35">
        <f>ROW(A64) - ROW($A$11)</f>
        <v>53</v>
      </c>
      <c r="B64" s="26">
        <v>1</v>
      </c>
      <c r="C64" s="28" t="s">
        <v>59</v>
      </c>
      <c r="D64" s="28" t="s">
        <v>101</v>
      </c>
      <c r="E64" s="28" t="s">
        <v>136</v>
      </c>
      <c r="F64" s="28" t="s">
        <v>201</v>
      </c>
      <c r="G64" s="29"/>
      <c r="H64" s="40"/>
      <c r="I64" s="29"/>
      <c r="J64" s="40"/>
      <c r="K64" s="29"/>
      <c r="L64" s="40"/>
    </row>
    <row r="65" spans="1:12" s="3" customFormat="1" x14ac:dyDescent="0.25">
      <c r="A65" s="36">
        <f>ROW(A65) - ROW($A$11)</f>
        <v>54</v>
      </c>
      <c r="B65" s="27">
        <v>1</v>
      </c>
      <c r="C65" s="30" t="s">
        <v>60</v>
      </c>
      <c r="D65" s="30" t="s">
        <v>102</v>
      </c>
      <c r="E65" s="30" t="s">
        <v>136</v>
      </c>
      <c r="F65" s="30" t="s">
        <v>202</v>
      </c>
      <c r="G65" s="31"/>
      <c r="H65" s="41"/>
      <c r="I65" s="31"/>
      <c r="J65" s="41"/>
      <c r="K65" s="31"/>
      <c r="L65" s="41"/>
    </row>
    <row r="66" spans="1:12" s="3" customFormat="1" x14ac:dyDescent="0.25">
      <c r="A66" s="35">
        <f>ROW(A66) - ROW($A$11)</f>
        <v>55</v>
      </c>
      <c r="B66" s="26">
        <v>3</v>
      </c>
      <c r="C66" s="28" t="s">
        <v>61</v>
      </c>
      <c r="D66" s="28" t="s">
        <v>94</v>
      </c>
      <c r="E66" s="28" t="s">
        <v>136</v>
      </c>
      <c r="F66" s="28" t="s">
        <v>203</v>
      </c>
      <c r="G66" s="29"/>
      <c r="H66" s="40"/>
      <c r="I66" s="29"/>
      <c r="J66" s="40"/>
      <c r="K66" s="29"/>
      <c r="L66" s="40"/>
    </row>
    <row r="67" spans="1:12" s="3" customFormat="1" x14ac:dyDescent="0.25">
      <c r="A67" s="36">
        <f>ROW(A67) - ROW($A$11)</f>
        <v>56</v>
      </c>
      <c r="B67" s="27">
        <v>1</v>
      </c>
      <c r="C67" s="30" t="s">
        <v>62</v>
      </c>
      <c r="D67" s="30" t="s">
        <v>103</v>
      </c>
      <c r="E67" s="30" t="s">
        <v>136</v>
      </c>
      <c r="F67" s="30" t="s">
        <v>204</v>
      </c>
      <c r="G67" s="31"/>
      <c r="H67" s="41"/>
      <c r="I67" s="31"/>
      <c r="J67" s="41"/>
      <c r="K67" s="31"/>
      <c r="L67" s="41"/>
    </row>
    <row r="68" spans="1:12" s="3" customFormat="1" x14ac:dyDescent="0.25">
      <c r="A68" s="35">
        <f>ROW(A68) - ROW($A$11)</f>
        <v>57</v>
      </c>
      <c r="B68" s="26">
        <v>2</v>
      </c>
      <c r="C68" s="28" t="s">
        <v>63</v>
      </c>
      <c r="D68" s="28" t="s">
        <v>104</v>
      </c>
      <c r="E68" s="28" t="s">
        <v>138</v>
      </c>
      <c r="F68" s="28" t="s">
        <v>205</v>
      </c>
      <c r="G68" s="29"/>
      <c r="H68" s="40"/>
      <c r="I68" s="29"/>
      <c r="J68" s="40"/>
      <c r="K68" s="29"/>
      <c r="L68" s="40"/>
    </row>
    <row r="69" spans="1:12" s="3" customFormat="1" x14ac:dyDescent="0.25">
      <c r="A69" s="36">
        <f>ROW(A69) - ROW($A$11)</f>
        <v>58</v>
      </c>
      <c r="B69" s="27">
        <v>1</v>
      </c>
      <c r="C69" s="30" t="s">
        <v>64</v>
      </c>
      <c r="D69" s="30" t="s">
        <v>105</v>
      </c>
      <c r="E69" s="30" t="s">
        <v>136</v>
      </c>
      <c r="F69" s="30" t="s">
        <v>206</v>
      </c>
      <c r="G69" s="31"/>
      <c r="H69" s="41"/>
      <c r="I69" s="31"/>
      <c r="J69" s="41"/>
      <c r="K69" s="31"/>
      <c r="L69" s="41"/>
    </row>
    <row r="70" spans="1:12" s="3" customFormat="1" x14ac:dyDescent="0.25">
      <c r="A70" s="35">
        <f>ROW(A70) - ROW($A$11)</f>
        <v>59</v>
      </c>
      <c r="B70" s="26">
        <v>1</v>
      </c>
      <c r="C70" s="28" t="s">
        <v>65</v>
      </c>
      <c r="D70" s="28" t="s">
        <v>103</v>
      </c>
      <c r="E70" s="28" t="s">
        <v>136</v>
      </c>
      <c r="F70" s="28" t="s">
        <v>204</v>
      </c>
      <c r="G70" s="29"/>
      <c r="H70" s="40"/>
      <c r="I70" s="29"/>
      <c r="J70" s="40"/>
      <c r="K70" s="29"/>
      <c r="L70" s="40"/>
    </row>
    <row r="71" spans="1:12" s="3" customFormat="1" x14ac:dyDescent="0.25">
      <c r="A71" s="36">
        <f>ROW(A71) - ROW($A$11)</f>
        <v>60</v>
      </c>
      <c r="B71" s="27">
        <v>1</v>
      </c>
      <c r="C71" s="30" t="s">
        <v>66</v>
      </c>
      <c r="D71" s="30" t="s">
        <v>106</v>
      </c>
      <c r="E71" s="30" t="s">
        <v>136</v>
      </c>
      <c r="F71" s="30" t="s">
        <v>207</v>
      </c>
      <c r="G71" s="31"/>
      <c r="H71" s="41"/>
      <c r="I71" s="31"/>
      <c r="J71" s="41"/>
      <c r="K71" s="31"/>
      <c r="L71" s="41"/>
    </row>
    <row r="72" spans="1:12" s="3" customFormat="1" x14ac:dyDescent="0.25">
      <c r="A72" s="35">
        <f>ROW(A72) - ROW($A$11)</f>
        <v>61</v>
      </c>
      <c r="B72" s="26">
        <v>1</v>
      </c>
      <c r="C72" s="28" t="s">
        <v>67</v>
      </c>
      <c r="D72" s="28" t="s">
        <v>107</v>
      </c>
      <c r="E72" s="28" t="s">
        <v>136</v>
      </c>
      <c r="F72" s="28" t="s">
        <v>208</v>
      </c>
      <c r="G72" s="29"/>
      <c r="H72" s="40"/>
      <c r="I72" s="29"/>
      <c r="J72" s="40"/>
      <c r="K72" s="29"/>
      <c r="L72" s="40"/>
    </row>
    <row r="73" spans="1:12" s="3" customFormat="1" x14ac:dyDescent="0.25">
      <c r="A73" s="36">
        <f>ROW(A73) - ROW($A$11)</f>
        <v>62</v>
      </c>
      <c r="B73" s="27">
        <v>2</v>
      </c>
      <c r="C73" s="30" t="s">
        <v>68</v>
      </c>
      <c r="D73" s="30" t="s">
        <v>101</v>
      </c>
      <c r="E73" s="30" t="s">
        <v>136</v>
      </c>
      <c r="F73" s="30" t="s">
        <v>209</v>
      </c>
      <c r="G73" s="31"/>
      <c r="H73" s="41"/>
      <c r="I73" s="31"/>
      <c r="J73" s="41"/>
      <c r="K73" s="31"/>
      <c r="L73" s="41"/>
    </row>
    <row r="74" spans="1:12" s="3" customFormat="1" x14ac:dyDescent="0.25">
      <c r="A74" s="35">
        <f>ROW(A74) - ROW($A$11)</f>
        <v>63</v>
      </c>
      <c r="B74" s="26">
        <v>1</v>
      </c>
      <c r="C74" s="28" t="s">
        <v>69</v>
      </c>
      <c r="D74" s="28"/>
      <c r="E74" s="28" t="s">
        <v>141</v>
      </c>
      <c r="F74" s="28" t="s">
        <v>210</v>
      </c>
      <c r="G74" s="29"/>
      <c r="H74" s="40"/>
      <c r="I74" s="29"/>
      <c r="J74" s="40"/>
      <c r="K74" s="29"/>
      <c r="L74" s="40"/>
    </row>
    <row r="75" spans="1:12" s="3" customFormat="1" x14ac:dyDescent="0.25">
      <c r="A75" s="36">
        <f>ROW(A75) - ROW($A$11)</f>
        <v>64</v>
      </c>
      <c r="B75" s="27">
        <v>1</v>
      </c>
      <c r="C75" s="30" t="s">
        <v>70</v>
      </c>
      <c r="D75" s="30"/>
      <c r="E75" s="30" t="s">
        <v>142</v>
      </c>
      <c r="F75" s="30" t="s">
        <v>211</v>
      </c>
      <c r="G75" s="31"/>
      <c r="H75" s="41"/>
      <c r="I75" s="31"/>
      <c r="J75" s="41"/>
      <c r="K75" s="31"/>
      <c r="L75" s="41"/>
    </row>
    <row r="76" spans="1:12" s="3" customFormat="1" x14ac:dyDescent="0.25">
      <c r="A76" s="35">
        <f>ROW(A76) - ROW($A$11)</f>
        <v>65</v>
      </c>
      <c r="B76" s="26">
        <v>1</v>
      </c>
      <c r="C76" s="28" t="s">
        <v>71</v>
      </c>
      <c r="D76" s="28"/>
      <c r="E76" s="28" t="s">
        <v>143</v>
      </c>
      <c r="F76" s="28" t="s">
        <v>212</v>
      </c>
      <c r="G76" s="29"/>
      <c r="H76" s="40"/>
      <c r="I76" s="29"/>
      <c r="J76" s="40"/>
      <c r="K76" s="29"/>
      <c r="L76" s="40"/>
    </row>
    <row r="77" spans="1:12" s="3" customFormat="1" x14ac:dyDescent="0.25">
      <c r="A77" s="36">
        <f>ROW(A77) - ROW($A$11)</f>
        <v>66</v>
      </c>
      <c r="B77" s="27">
        <v>2</v>
      </c>
      <c r="C77" s="30" t="s">
        <v>72</v>
      </c>
      <c r="D77" s="30"/>
      <c r="E77" s="30" t="s">
        <v>143</v>
      </c>
      <c r="F77" s="30" t="s">
        <v>212</v>
      </c>
      <c r="G77" s="31"/>
      <c r="H77" s="41"/>
      <c r="I77" s="31"/>
      <c r="J77" s="41"/>
      <c r="K77" s="31"/>
      <c r="L77" s="41"/>
    </row>
    <row r="78" spans="1:12" s="3" customFormat="1" x14ac:dyDescent="0.25">
      <c r="A78" s="35">
        <f>ROW(A78) - ROW($A$11)</f>
        <v>67</v>
      </c>
      <c r="B78" s="26">
        <v>1</v>
      </c>
      <c r="C78" s="28" t="s">
        <v>73</v>
      </c>
      <c r="D78" s="28"/>
      <c r="E78" s="28" t="s">
        <v>143</v>
      </c>
      <c r="F78" s="28" t="s">
        <v>212</v>
      </c>
      <c r="G78" s="29"/>
      <c r="H78" s="40"/>
      <c r="I78" s="29"/>
      <c r="J78" s="40"/>
      <c r="K78" s="29"/>
      <c r="L78" s="40"/>
    </row>
    <row r="79" spans="1:12" s="3" customFormat="1" x14ac:dyDescent="0.25">
      <c r="A79" s="36">
        <f>ROW(A79) - ROW($A$11)</f>
        <v>68</v>
      </c>
      <c r="B79" s="27">
        <v>1</v>
      </c>
      <c r="C79" s="30" t="s">
        <v>74</v>
      </c>
      <c r="D79" s="30"/>
      <c r="E79" s="30" t="s">
        <v>143</v>
      </c>
      <c r="F79" s="30" t="s">
        <v>212</v>
      </c>
      <c r="G79" s="31"/>
      <c r="H79" s="41"/>
      <c r="I79" s="31"/>
      <c r="J79" s="41"/>
      <c r="K79" s="31"/>
      <c r="L79" s="41"/>
    </row>
    <row r="80" spans="1:12" s="3" customFormat="1" x14ac:dyDescent="0.25">
      <c r="A80" s="35">
        <f>ROW(A80) - ROW($A$11)</f>
        <v>69</v>
      </c>
      <c r="B80" s="26">
        <v>1</v>
      </c>
      <c r="C80" s="28" t="s">
        <v>75</v>
      </c>
      <c r="D80" s="28"/>
      <c r="E80" s="28" t="s">
        <v>143</v>
      </c>
      <c r="F80" s="28" t="s">
        <v>212</v>
      </c>
      <c r="G80" s="29"/>
      <c r="H80" s="40"/>
      <c r="I80" s="29"/>
      <c r="J80" s="40"/>
      <c r="K80" s="29"/>
      <c r="L80" s="40"/>
    </row>
    <row r="81" spans="1:12" s="3" customFormat="1" x14ac:dyDescent="0.25">
      <c r="A81" s="36">
        <f>ROW(A81) - ROW($A$11)</f>
        <v>70</v>
      </c>
      <c r="B81" s="27">
        <v>1</v>
      </c>
      <c r="C81" s="30" t="s">
        <v>76</v>
      </c>
      <c r="D81" s="30"/>
      <c r="E81" s="30" t="s">
        <v>143</v>
      </c>
      <c r="F81" s="30" t="s">
        <v>212</v>
      </c>
      <c r="G81" s="31"/>
      <c r="H81" s="41"/>
      <c r="I81" s="31"/>
      <c r="J81" s="41"/>
      <c r="K81" s="31"/>
      <c r="L81" s="41"/>
    </row>
    <row r="82" spans="1:12" s="3" customFormat="1" x14ac:dyDescent="0.25">
      <c r="A82" s="35">
        <f>ROW(A82) - ROW($A$11)</f>
        <v>71</v>
      </c>
      <c r="B82" s="26">
        <v>1</v>
      </c>
      <c r="C82" s="28" t="s">
        <v>77</v>
      </c>
      <c r="D82" s="28"/>
      <c r="E82" s="28" t="s">
        <v>143</v>
      </c>
      <c r="F82" s="28" t="s">
        <v>212</v>
      </c>
      <c r="G82" s="29"/>
      <c r="H82" s="40"/>
      <c r="I82" s="29"/>
      <c r="J82" s="40"/>
      <c r="K82" s="29"/>
      <c r="L82" s="40"/>
    </row>
    <row r="83" spans="1:12" s="3" customFormat="1" x14ac:dyDescent="0.25">
      <c r="A83" s="36">
        <f>ROW(A83) - ROW($A$11)</f>
        <v>72</v>
      </c>
      <c r="B83" s="27">
        <v>1</v>
      </c>
      <c r="C83" s="30" t="s">
        <v>78</v>
      </c>
      <c r="D83" s="30"/>
      <c r="E83" s="30" t="s">
        <v>144</v>
      </c>
      <c r="F83" s="30" t="s">
        <v>213</v>
      </c>
      <c r="G83" s="31"/>
      <c r="H83" s="41"/>
      <c r="I83" s="31"/>
      <c r="J83" s="41"/>
      <c r="K83" s="31"/>
      <c r="L83" s="41"/>
    </row>
    <row r="84" spans="1:12" s="3" customFormat="1" x14ac:dyDescent="0.25">
      <c r="A84" s="35">
        <f>ROW(A84) - ROW($A$11)</f>
        <v>73</v>
      </c>
      <c r="B84" s="26">
        <v>1</v>
      </c>
      <c r="C84" s="28" t="s">
        <v>79</v>
      </c>
      <c r="D84" s="28"/>
      <c r="E84" s="28" t="s">
        <v>145</v>
      </c>
      <c r="F84" s="28" t="s">
        <v>214</v>
      </c>
      <c r="G84" s="29"/>
      <c r="H84" s="40"/>
      <c r="I84" s="29"/>
      <c r="J84" s="40"/>
      <c r="K84" s="29"/>
      <c r="L84" s="40"/>
    </row>
    <row r="85" spans="1:12" s="3" customFormat="1" x14ac:dyDescent="0.25">
      <c r="A85" s="36">
        <f>ROW(A85) - ROW($A$11)</f>
        <v>74</v>
      </c>
      <c r="B85" s="27">
        <v>1</v>
      </c>
      <c r="C85" s="30" t="s">
        <v>80</v>
      </c>
      <c r="D85" s="30"/>
      <c r="E85" s="30" t="s">
        <v>146</v>
      </c>
      <c r="F85" s="30" t="s">
        <v>215</v>
      </c>
      <c r="G85" s="31"/>
      <c r="H85" s="41"/>
      <c r="I85" s="31"/>
      <c r="J85" s="41"/>
      <c r="K85" s="31"/>
      <c r="L85" s="41"/>
    </row>
    <row r="86" spans="1:12" s="3" customFormat="1" x14ac:dyDescent="0.25">
      <c r="A86" s="35">
        <f>ROW(A86) - ROW($A$11)</f>
        <v>75</v>
      </c>
      <c r="B86" s="26">
        <v>1</v>
      </c>
      <c r="C86" s="28" t="s">
        <v>81</v>
      </c>
      <c r="D86" s="28" t="s">
        <v>108</v>
      </c>
      <c r="E86" s="28" t="s">
        <v>147</v>
      </c>
      <c r="F86" s="28" t="s">
        <v>216</v>
      </c>
      <c r="G86" s="29" t="s">
        <v>222</v>
      </c>
      <c r="H86" s="40" t="s">
        <v>108</v>
      </c>
      <c r="I86" s="29" t="s">
        <v>227</v>
      </c>
      <c r="J86" s="40"/>
      <c r="K86" s="29" t="s">
        <v>230</v>
      </c>
      <c r="L86" s="40"/>
    </row>
    <row r="87" spans="1:12" s="3" customFormat="1" x14ac:dyDescent="0.25">
      <c r="A87" s="36">
        <f>ROW(A87) - ROW($A$11)</f>
        <v>76</v>
      </c>
      <c r="B87" s="27">
        <v>1</v>
      </c>
      <c r="C87" s="30" t="s">
        <v>82</v>
      </c>
      <c r="D87" s="30"/>
      <c r="E87" s="30" t="s">
        <v>148</v>
      </c>
      <c r="F87" s="30" t="s">
        <v>217</v>
      </c>
      <c r="G87" s="31"/>
      <c r="H87" s="41"/>
      <c r="I87" s="31"/>
      <c r="J87" s="41"/>
      <c r="K87" s="31"/>
      <c r="L87" s="41"/>
    </row>
    <row r="88" spans="1:12" s="3" customFormat="1" ht="20.5" thickBot="1" x14ac:dyDescent="0.3">
      <c r="A88" s="35">
        <f>ROW(A88) - ROW($A$11)</f>
        <v>77</v>
      </c>
      <c r="B88" s="26">
        <v>1</v>
      </c>
      <c r="C88" s="28" t="s">
        <v>83</v>
      </c>
      <c r="D88" s="28" t="s">
        <v>109</v>
      </c>
      <c r="E88" s="28" t="s">
        <v>149</v>
      </c>
      <c r="F88" s="28" t="s">
        <v>218</v>
      </c>
      <c r="G88" s="29" t="s">
        <v>222</v>
      </c>
      <c r="H88" s="40" t="s">
        <v>109</v>
      </c>
      <c r="I88" s="29" t="s">
        <v>227</v>
      </c>
      <c r="J88" s="40">
        <v>2780901</v>
      </c>
      <c r="K88" s="29" t="s">
        <v>230</v>
      </c>
      <c r="L88" s="40" t="s">
        <v>233</v>
      </c>
    </row>
    <row r="89" spans="1:12" ht="1" customHeight="1" x14ac:dyDescent="0.25">
      <c r="A89" s="33"/>
      <c r="B89" s="33"/>
      <c r="C89" s="32"/>
      <c r="D89" s="33"/>
      <c r="E89" s="34"/>
      <c r="F89" s="34"/>
      <c r="G89" s="34"/>
      <c r="H89" s="34"/>
      <c r="I89" s="34"/>
      <c r="J89" s="34"/>
      <c r="K89" s="34"/>
      <c r="L89" s="34"/>
    </row>
    <row r="90" spans="1:12" x14ac:dyDescent="0.25">
      <c r="A90" s="7"/>
      <c r="B90" s="38"/>
      <c r="C90" s="37"/>
      <c r="D90" s="5"/>
      <c r="E90" s="5"/>
      <c r="F90" s="5"/>
      <c r="G90" s="5"/>
      <c r="H90" s="5"/>
      <c r="I90" s="5"/>
      <c r="J90" s="5"/>
      <c r="K90" s="5"/>
      <c r="L90" s="5"/>
    </row>
    <row r="91" spans="1:12" x14ac:dyDescent="0.25">
      <c r="A91" s="7"/>
      <c r="B91" s="7"/>
      <c r="C91" s="5"/>
      <c r="D91" s="5"/>
      <c r="E91" s="5"/>
      <c r="F91" s="5"/>
      <c r="G91" s="5"/>
      <c r="H91" s="5"/>
      <c r="I91" s="5"/>
      <c r="J91" s="5"/>
      <c r="K91" s="5"/>
      <c r="L91" s="5"/>
    </row>
    <row r="92" spans="1:12" x14ac:dyDescent="0.25">
      <c r="A92" s="7"/>
      <c r="B92" s="7"/>
      <c r="C92" s="5"/>
      <c r="D92" s="5"/>
      <c r="E92" s="5"/>
      <c r="F92" s="5"/>
      <c r="G92" s="5"/>
      <c r="H92" s="5"/>
      <c r="I92" s="5"/>
      <c r="J92" s="5"/>
      <c r="K92" s="5"/>
      <c r="L92" s="5"/>
    </row>
    <row r="93" spans="1:12" x14ac:dyDescent="0.25">
      <c r="A93" s="7"/>
      <c r="B93" s="7"/>
      <c r="C93" s="5"/>
      <c r="D93" s="5"/>
      <c r="E93" s="5"/>
      <c r="F93" s="5"/>
      <c r="G93" s="5"/>
      <c r="H93" s="5"/>
      <c r="I93" s="5"/>
      <c r="J93" s="5"/>
      <c r="K93" s="5"/>
      <c r="L93" s="5"/>
    </row>
    <row r="95" spans="1:12" x14ac:dyDescent="0.25">
      <c r="B95" s="1"/>
      <c r="C95" s="1"/>
    </row>
    <row r="96" spans="1:12" x14ac:dyDescent="0.25">
      <c r="B96" s="1"/>
      <c r="C96" s="1"/>
    </row>
    <row r="97" spans="2:3" x14ac:dyDescent="0.25">
      <c r="B97" s="1"/>
      <c r="C97" s="1"/>
    </row>
  </sheetData>
  <mergeCells count="2">
    <mergeCell ref="A8:L8"/>
    <mergeCell ref="A9:L9"/>
  </mergeCells>
  <phoneticPr fontId="0" type="noConversion"/>
  <printOptions horizontalCentered="1"/>
  <pageMargins left="0.23622047244094491" right="0.23622047244094491" top="0.74803149606299213" bottom="0.74803149606299213" header="0" footer="0.11811023622047245"/>
  <pageSetup paperSize="9" scale="80" orientation="landscape" r:id="rId1"/>
  <headerFooter alignWithMargins="0">
    <oddFooter>&amp;L&amp;6Field=PRJ_Organization
Field=PRJ_Address1&amp;C&amp;8Page &amp;P of &amp;N&amp;R&amp;6Print Date: &amp;D</oddFooter>
  </headerFooter>
  <drawing r:id="rId2"/>
</worksheet>
</file>

<file path=customXml/_rels/item1.xml.rels><?xml version="1.0" encoding="UTF-8" standalone="yes"?><Relationships xmlns="http://schemas.openxmlformats.org/package/2006/relationships"><Relationship Id="rId1" Target="itemProps1.xml" Type="http://schemas.openxmlformats.org/officeDocument/2006/relationships/customXmlProps"/></Relationships>
</file>

<file path=customXml/_rels/item2.xml.rels><?xml version="1.0" encoding="UTF-8" standalone="yes"?><Relationships xmlns="http://schemas.openxmlformats.org/package/2006/relationships"><Relationship Id="rId1" Target="itemProps2.xml" Type="http://schemas.openxmlformats.org/officeDocument/2006/relationships/customXmlProps"/></Relationships>
</file>

<file path=customXml/_rels/item3.xml.rels><?xml version="1.0" encoding="UTF-8" standalone="yes"?><Relationships xmlns="http://schemas.openxmlformats.org/package/2006/relationships"><Relationship Id="rId1" Target="itemProps3.xml" Type="http://schemas.openxmlformats.org/officeDocument/2006/relationships/customXmlProps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C5F22F9801BF9419205AE23590B90D0" ma:contentTypeVersion="2" ma:contentTypeDescription="Create a new document." ma:contentTypeScope="" ma:versionID="182a0077d1bd240ed2319b01df10a20e">
  <xsd:schema xmlns:xsd="http://www.w3.org/2001/XMLSchema" xmlns:xs="http://www.w3.org/2001/XMLSchema" xmlns:p="http://schemas.microsoft.com/office/2006/metadata/properties" xmlns:ns2="63d3c3fb-36b4-4b3b-8d85-93ba4606ad27" targetNamespace="http://schemas.microsoft.com/office/2006/metadata/properties" ma:root="true" ma:fieldsID="b517a652deb83baefc48c53f6c526ecc" ns2:_="">
    <xsd:import namespace="63d3c3fb-36b4-4b3b-8d85-93ba4606ad27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d3c3fb-36b4-4b3b-8d85-93ba4606ad2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20ECAA0-4714-414D-95E3-854EAC4DD864}"/>
</file>

<file path=customXml/itemProps2.xml><?xml version="1.0" encoding="utf-8"?>
<ds:datastoreItem xmlns:ds="http://schemas.openxmlformats.org/officeDocument/2006/customXml" ds:itemID="{FE16E7F8-80ED-4E77-8C03-4786CCFA33BC}"/>
</file>

<file path=customXml/itemProps3.xml><?xml version="1.0" encoding="utf-8"?>
<ds:datastoreItem xmlns:ds="http://schemas.openxmlformats.org/officeDocument/2006/customXml" ds:itemID="{9855544C-A8BA-4940-B252-51D09A5F8264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Part List Report</vt:lpstr>
      <vt:lpstr>'Part List Report'!Print_Area</vt:lpstr>
      <vt:lpstr>'Part List Report'!Print_Titles</vt:lpstr>
    </vt:vector>
  </TitlesOfParts>
  <Company>Altium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2002-11-05T15:28:02Z</dcterms:created>
  <dc:creator>Standner Klaus (IFAT DCV DES DMF CDM)</dc:creator>
  <cp:lastModifiedBy>Wang Yao (IFCX IPC ISD SYS)</cp:lastModifiedBy>
  <cp:lastPrinted>2018-03-28T09:29:36Z</cp:lastPrinted>
  <dcterms:modified xsi:type="dcterms:W3CDTF">2022-08-05T10:25:00Z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0x0101005C5F22F9801BF9419205AE23590B90D0</vt:lpwstr>
  </property>
  <property pid="3" fmtid="{D5CDD505-2E9C-101B-9397-08002B2CF9AE}" name="Z8F-Number">
    <vt:lpwstr>Z8F80424234</vt:lpwstr>
  </property>
  <property pid="4" fmtid="{D5CDD505-2E9C-101B-9397-08002B2CF9AE}" name="Name">
    <vt:lpwstr>BOM_REF-MHA0K2IMC101T</vt:lpwstr>
  </property>
  <property pid="5" fmtid="{D5CDD505-2E9C-101B-9397-08002B2CF9AE}" name="Revision">
    <vt:lpwstr>A</vt:lpwstr>
  </property>
  <property pid="6" fmtid="{D5CDD505-2E9C-101B-9397-08002B2CF9AE}" name="Owner">
    <vt:lpwstr>Wang Yao (IFCX IPC ISD SDP)</vt:lpwstr>
  </property>
  <property pid="7" fmtid="{D5CDD505-2E9C-101B-9397-08002B2CF9AE}" name="Confidentiality">
    <vt:lpwstr>Restricted</vt:lpwstr>
  </property>
  <property pid="8" fmtid="{D5CDD505-2E9C-101B-9397-08002B2CF9AE}" name="Creation Date">
    <vt:lpwstr>2023-02-22 09:47:59.0</vt:lpwstr>
  </property>
  <property pid="9" fmtid="{D5CDD505-2E9C-101B-9397-08002B2CF9AE}" name="Document Type Cat3">
    <vt:lpwstr>Technical Customer Interface: Description</vt:lpwstr>
  </property>
  <property pid="10" fmtid="{D5CDD505-2E9C-101B-9397-08002B2CF9AE}" name="Document Type Cat4">
    <vt:lpwstr>(unspecified)</vt:lpwstr>
  </property>
</Properties>
</file>