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anFeli\Documents\12_HardWareDesigning\03_Board Design\EVAL-IMI110T\0_Final version\EVAL-IMI111T-026 R1.0 modified\Project Outputs for EVAL-IMI111T-026\"/>
    </mc:Choice>
  </mc:AlternateContent>
  <xr:revisionPtr revIDLastSave="0" documentId="13_ncr:1_{C2B4BE67-5047-4915-9133-C721903E1B38}" xr6:coauthVersionLast="36" xr6:coauthVersionMax="36" xr10:uidLastSave="{00000000-0000-0000-0000-000000000000}"/>
  <bookViews>
    <workbookView xWindow="8952" yWindow="588" windowWidth="18996" windowHeight="12660" xr2:uid="{00000000-000D-0000-FFFF-FFFF00000000}"/>
  </bookViews>
  <sheets>
    <sheet name="Part List Report" sheetId="3" r:id="rId1"/>
  </sheets>
  <definedNames>
    <definedName name="_xlnm.Print_Area" localSheetId="0">'Part List Report'!$A$1:$H$82</definedName>
    <definedName name="_xlnm.Print_Titles" localSheetId="0">'Part List Report'!$1:$11</definedName>
  </definedNames>
  <calcPr calcId="191029"/>
</workbook>
</file>

<file path=xl/calcChain.xml><?xml version="1.0" encoding="utf-8"?>
<calcChain xmlns="http://schemas.openxmlformats.org/spreadsheetml/2006/main">
  <c r="A80" i="3" l="1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<sst xmlns="http://schemas.openxmlformats.org/spreadsheetml/2006/main" count="611" uniqueCount="354">
  <si>
    <t>#</t>
  </si>
  <si>
    <t>List Of Material</t>
  </si>
  <si>
    <t>(publication)</t>
  </si>
  <si>
    <t>EVAL-IMI111T-026</t>
    <phoneticPr fontId="0" type="noConversion"/>
  </si>
  <si>
    <t>Quantity</t>
    <phoneticPr fontId="0" type="noConversion"/>
  </si>
  <si>
    <t>Designator</t>
    <phoneticPr fontId="0" type="noConversion"/>
  </si>
  <si>
    <t>BR1</t>
  </si>
  <si>
    <t>C3, C101, C102, C103, C104, C108, C110, C111</t>
  </si>
  <si>
    <t>C4, C5, C12, C13</t>
  </si>
  <si>
    <t>C6</t>
  </si>
  <si>
    <t>C31</t>
  </si>
  <si>
    <t>C32</t>
  </si>
  <si>
    <t>C71, C72, C73</t>
  </si>
  <si>
    <t>C74</t>
  </si>
  <si>
    <t>C75</t>
  </si>
  <si>
    <t>C81</t>
  </si>
  <si>
    <t>C84, C87</t>
  </si>
  <si>
    <t>C85</t>
  </si>
  <si>
    <t>C105, C114, C115</t>
  </si>
  <si>
    <t>C106, C107</t>
  </si>
  <si>
    <t>C109, C113</t>
  </si>
  <si>
    <t>C112</t>
  </si>
  <si>
    <t>C120</t>
  </si>
  <si>
    <t>C121, C123, C124</t>
  </si>
  <si>
    <t>C122</t>
  </si>
  <si>
    <t>C125</t>
  </si>
  <si>
    <t>C126</t>
  </si>
  <si>
    <t>CX1, CX2</t>
  </si>
  <si>
    <t>CY1, CY2</t>
  </si>
  <si>
    <t>D1, D2</t>
  </si>
  <si>
    <t>J1, J3</t>
  </si>
  <si>
    <t>J2, J4</t>
  </si>
  <si>
    <t>J5</t>
  </si>
  <si>
    <t>J7</t>
  </si>
  <si>
    <t>L1</t>
  </si>
  <si>
    <t>L100</t>
  </si>
  <si>
    <t>L101</t>
  </si>
  <si>
    <t>LED1</t>
  </si>
  <si>
    <t>LED2, LED101</t>
  </si>
  <si>
    <t>LED3</t>
  </si>
  <si>
    <t>LED102</t>
  </si>
  <si>
    <t>MP1, MP2, MP3, MP4</t>
  </si>
  <si>
    <t>MP5, MP6, MP7, MP8</t>
  </si>
  <si>
    <t>Q1</t>
  </si>
  <si>
    <t>Q101</t>
  </si>
  <si>
    <t>R1</t>
  </si>
  <si>
    <t>R2, R7, R102</t>
  </si>
  <si>
    <t>R3, R6</t>
  </si>
  <si>
    <t>R4, R5, R25, R26</t>
  </si>
  <si>
    <t>R10, R11</t>
  </si>
  <si>
    <t>R14</t>
  </si>
  <si>
    <t>R22, R23</t>
  </si>
  <si>
    <t>R24</t>
  </si>
  <si>
    <t>R101</t>
  </si>
  <si>
    <t>R103, R108</t>
  </si>
  <si>
    <t>R104, R106</t>
  </si>
  <si>
    <t>R105</t>
  </si>
  <si>
    <t>R107</t>
  </si>
  <si>
    <t>R109</t>
  </si>
  <si>
    <t>R112, R113</t>
  </si>
  <si>
    <t>R114</t>
  </si>
  <si>
    <t>R115</t>
  </si>
  <si>
    <t>R116, R117, R118</t>
  </si>
  <si>
    <t>RS1</t>
  </si>
  <si>
    <t>RT1</t>
  </si>
  <si>
    <t>TP1, TP2, TP6, TP7, TP19, TP22, TP23, TP25, TP27, TP28, TP29, TP30, TP31</t>
  </si>
  <si>
    <t>U1</t>
  </si>
  <si>
    <t>U3, U102</t>
  </si>
  <si>
    <t>U4</t>
  </si>
  <si>
    <t>U101</t>
  </si>
  <si>
    <t>U103</t>
  </si>
  <si>
    <t>V101, V102</t>
  </si>
  <si>
    <t>V103</t>
  </si>
  <si>
    <t>X1, X2</t>
  </si>
  <si>
    <t>X101</t>
  </si>
  <si>
    <t>Value</t>
    <phoneticPr fontId="0" type="noConversion"/>
  </si>
  <si>
    <t>KBP206G</t>
  </si>
  <si>
    <t>100nF</t>
  </si>
  <si>
    <t>12nF</t>
  </si>
  <si>
    <t>22uF</t>
  </si>
  <si>
    <t>82uF</t>
  </si>
  <si>
    <t>1uF</t>
  </si>
  <si>
    <t>220pF</t>
  </si>
  <si>
    <t>4.7nF</t>
  </si>
  <si>
    <t>2.2nF</t>
  </si>
  <si>
    <t>10uF</t>
  </si>
  <si>
    <t>15pF</t>
  </si>
  <si>
    <t>4.7uF</t>
  </si>
  <si>
    <t>220uF</t>
  </si>
  <si>
    <t>470uF</t>
  </si>
  <si>
    <t>US1J-E3/61T</t>
  </si>
  <si>
    <t>691216510003S</t>
  </si>
  <si>
    <t>1mH</t>
  </si>
  <si>
    <t>2.2mH</t>
  </si>
  <si>
    <t>60R</t>
  </si>
  <si>
    <t>Red</t>
  </si>
  <si>
    <t>Green</t>
  </si>
  <si>
    <t>Blue</t>
  </si>
  <si>
    <t>D00687</t>
  </si>
  <si>
    <t>R30-1611100</t>
  </si>
  <si>
    <t>IRLML2030TRPbF</t>
  </si>
  <si>
    <t>12MHz</t>
  </si>
  <si>
    <t>10k</t>
  </si>
  <si>
    <t>2k</t>
  </si>
  <si>
    <t>100R</t>
  </si>
  <si>
    <t>0R</t>
  </si>
  <si>
    <t>9.1k</t>
  </si>
  <si>
    <t>47R</t>
  </si>
  <si>
    <t>1MEG</t>
  </si>
  <si>
    <t>13.3k</t>
  </si>
  <si>
    <t>33R</t>
  </si>
  <si>
    <t>510R</t>
  </si>
  <si>
    <t>4.7k</t>
  </si>
  <si>
    <t>75k</t>
  </si>
  <si>
    <t>15.8k</t>
  </si>
  <si>
    <t>300R</t>
  </si>
  <si>
    <t>250mR</t>
  </si>
  <si>
    <t>15R</t>
  </si>
  <si>
    <t>LNK304DG</t>
  </si>
  <si>
    <t>IFX1117ME V33</t>
  </si>
  <si>
    <t>IMI111T-026H</t>
  </si>
  <si>
    <t>IFX_XMC4200-Q48F256 BA</t>
  </si>
  <si>
    <t>SI8621EC-B-IS</t>
  </si>
  <si>
    <t>ESD237-B1-W0201</t>
  </si>
  <si>
    <t>BAS3010A-03W</t>
  </si>
  <si>
    <t>SNT-100-BK-G</t>
  </si>
  <si>
    <t>ZX62-AB-5PA(31)</t>
  </si>
  <si>
    <t>Footprint</t>
    <phoneticPr fontId="0" type="noConversion"/>
  </si>
  <si>
    <t>DIO-THT-KBPXXXG</t>
  </si>
  <si>
    <t>CAPC1608X87N</t>
  </si>
  <si>
    <t>CAPC3216X160N</t>
  </si>
  <si>
    <t>CAPMP3529X210N</t>
  </si>
  <si>
    <t>CAP-THT-861221483002</t>
  </si>
  <si>
    <t>CAPRR1500W80L1800T600H1300B</t>
  </si>
  <si>
    <t>CAPC1608X90N-4</t>
  </si>
  <si>
    <t>CAPMP7343X310N-1</t>
  </si>
  <si>
    <t>CAPC2013X140N</t>
  </si>
  <si>
    <t>CAPC1608X90N</t>
  </si>
  <si>
    <t>CAPC1608X87N-1</t>
  </si>
  <si>
    <t>CAPPRD350W60D800H1300B</t>
  </si>
  <si>
    <t>CAPC2013X95N</t>
  </si>
  <si>
    <t>CAPC2013X135N</t>
  </si>
  <si>
    <t>CAPPRD350W60D800H1300B-1</t>
  </si>
  <si>
    <t>CAPRR750W60L800T400H1100B</t>
  </si>
  <si>
    <t>DIOM5127X229N</t>
  </si>
  <si>
    <t>CON-TER-THT-691216510003S</t>
  </si>
  <si>
    <t>CON-M-THT-61300311121</t>
  </si>
  <si>
    <t>CON-M-THT-61300711121</t>
  </si>
  <si>
    <t>CON-M-THT-61300821121</t>
  </si>
  <si>
    <t>IND-THT-8103-RC</t>
  </si>
  <si>
    <t>INDRD500W70D780H750P</t>
  </si>
  <si>
    <t>INDC1608X95N-2</t>
  </si>
  <si>
    <t>LEDSC160X80X80-2N-1</t>
  </si>
  <si>
    <t>LED-THT-151034RS03000</t>
  </si>
  <si>
    <t>SCREW_M3X6_D00687</t>
  </si>
  <si>
    <t>SPACER_R30-1611100</t>
  </si>
  <si>
    <t>SOT95P237X112-3N-2-V</t>
  </si>
  <si>
    <t>XTAL-SMD-NX3225GA</t>
  </si>
  <si>
    <t>RESC1609X55N-1</t>
  </si>
  <si>
    <t>RESC1609X50N</t>
  </si>
  <si>
    <t>RESC1608X55N-1</t>
  </si>
  <si>
    <t>RESC2113X50N</t>
  </si>
  <si>
    <t>RESC6332X70N</t>
  </si>
  <si>
    <t>RESC3216X60N</t>
  </si>
  <si>
    <t>RESC3116X65N</t>
  </si>
  <si>
    <t>NTCRR500W60L850T500H1300B</t>
  </si>
  <si>
    <t>CON-THT-TP-5002</t>
  </si>
  <si>
    <t>SOIC127P600X175-8_7USR</t>
  </si>
  <si>
    <t>SOT230P700X170-4N-1</t>
  </si>
  <si>
    <t>SOIC127P1810X265-28N</t>
  </si>
  <si>
    <t>QFN50P700X700X90-49N-8</t>
  </si>
  <si>
    <t>SOIC127P600X175-8N-12</t>
  </si>
  <si>
    <t>DFN58X28X16-2N-V</t>
  </si>
  <si>
    <t>SOD2513X110N</t>
  </si>
  <si>
    <t>CON-F-SOC-JMP-254-1X2-BK-G</t>
  </si>
  <si>
    <t>CON-USB-SMD-ZX62-AB-5PA(31)</t>
  </si>
  <si>
    <t>Description</t>
    <phoneticPr fontId="0" type="noConversion"/>
  </si>
  <si>
    <t>Glass Passivated Bridge Rectifier</t>
  </si>
  <si>
    <t>Surface Mount Multilayer Ceramic Chip Capacitor</t>
  </si>
  <si>
    <t>Multilayer Ceramic Chip Capacitor, C Series, Commercial Grade, General</t>
  </si>
  <si>
    <t>Chip Monolithic Ceramic Capacitor</t>
  </si>
  <si>
    <t>WCAP-CSGP Ceramic Capacitor</t>
  </si>
  <si>
    <t>Surface Mount Ultrafast Rectifier 1.0A/600V</t>
  </si>
  <si>
    <t>Horizontal Cable Entry With Rising Cage Clamp - WR-TBL, 3Pins</t>
  </si>
  <si>
    <t>WR-PHD Pin Header</t>
  </si>
  <si>
    <t>WR-PHD 2.54 mm Pitch, THT, 7 Pin Header</t>
  </si>
  <si>
    <t>Connector, 2.54mm pitch, 8pins, Board to Board, Through Hole</t>
  </si>
  <si>
    <t>Radial Lead RF Choke</t>
  </si>
  <si>
    <t>chip ferrite beads BLM series</t>
  </si>
  <si>
    <t>WL-SMCW SMT Mono-color Chip LED Waterclear, Red,630nm</t>
  </si>
  <si>
    <t>WL-SMCW SMT Mono-color Chip LED Waterclear, Green, 515nm</t>
  </si>
  <si>
    <t>WL-TMRW THT Mono-color Round Waterclear LED</t>
  </si>
  <si>
    <t>WL-SMCW SMT Mono-color Chip LED Waterclear, Blue, 465nm</t>
  </si>
  <si>
    <t>M3 X 6mm Pan Head,Cross Head Metric Screw, 5.6mm X 2.4mm Head, Nylon 6,6</t>
  </si>
  <si>
    <t>M3 Hexagonal Threaded Spacer, Length 11mm</t>
  </si>
  <si>
    <t>HEXFET _x0002__x0002_Power MOSFET VDS 30V</t>
  </si>
  <si>
    <t>Surface-mount compact crystal unit suitable for automotive</t>
  </si>
  <si>
    <t>High Stability Thin Film Flat Chip Resistor</t>
  </si>
  <si>
    <t>Standard Thick Film Chip Resistor</t>
  </si>
  <si>
    <t>General Purpose Chip Resistor</t>
  </si>
  <si>
    <t>Test Point THT, White</t>
  </si>
  <si>
    <t>Lowest Component Count, Energy-Efficient Off-Line Switcher IC, 120mA MDCM in 230 VAC</t>
  </si>
  <si>
    <t>Voltage Regulator, 3.3 V Output</t>
  </si>
  <si>
    <t>IMI111T-026H Smart IPM for motor control</t>
  </si>
  <si>
    <t>80 MHz XMC4200 MCU with 256 KByte Program Memory, 40 KByte SRAM, 3.3 V, -40 to 85 degC, PG-VQFN-48, Green</t>
  </si>
  <si>
    <t>Low-Power  Dual-Channel Digital Isolator</t>
  </si>
  <si>
    <t>Bi-directional TVS Protection Device, 8V, 7pF</t>
  </si>
  <si>
    <t>Medium Power AF Schottky Diode</t>
  </si>
  <si>
    <t>Jumper, 1x2-Positions, Pitch 2,54mm, Body 5,08x2,54mm, black, Au, without handle</t>
  </si>
  <si>
    <t>Micro-USB 2.0 Standard, Type AB, Bottom Mount, Shell SMT</t>
  </si>
  <si>
    <t>Manufacturer</t>
    <phoneticPr fontId="0" type="noConversion"/>
  </si>
  <si>
    <t>Diodes Incorporated</t>
  </si>
  <si>
    <t>Kemet</t>
  </si>
  <si>
    <t>Knowles Novacap</t>
  </si>
  <si>
    <t>AVX</t>
  </si>
  <si>
    <t>Wurth Elektronik</t>
  </si>
  <si>
    <t>TDK Corporation</t>
  </si>
  <si>
    <t>MuRata</t>
  </si>
  <si>
    <t>Vishay</t>
  </si>
  <si>
    <t>Bourns</t>
  </si>
  <si>
    <t>Duratool</t>
  </si>
  <si>
    <t>Harwin</t>
  </si>
  <si>
    <t>Infineon Technologies</t>
  </si>
  <si>
    <t>Nihon Dempa Kogyo</t>
  </si>
  <si>
    <t>Yageo</t>
  </si>
  <si>
    <t>Keystone Electronics Corp.</t>
  </si>
  <si>
    <t>Power Integrations</t>
  </si>
  <si>
    <t>Silicon Labs</t>
  </si>
  <si>
    <t>Samtec</t>
  </si>
  <si>
    <t>Hirose Connectors</t>
  </si>
  <si>
    <t>Manufacturer Order Number</t>
    <phoneticPr fontId="0" type="noConversion"/>
  </si>
  <si>
    <t>C0603C104J8RAC</t>
  </si>
  <si>
    <t>1206J5000123MDR</t>
  </si>
  <si>
    <t>TPSB226M010R0400</t>
  </si>
  <si>
    <t>890303425004CS</t>
  </si>
  <si>
    <t>C1608X7R1E105K080AB</t>
  </si>
  <si>
    <t>T491D226K025AT</t>
  </si>
  <si>
    <t>GCM21BR71E104MA37</t>
  </si>
  <si>
    <t>GRM1885C1H221GA01</t>
  </si>
  <si>
    <t>GRM188R71C472KA01</t>
  </si>
  <si>
    <t>GRM188R71C222KA01</t>
  </si>
  <si>
    <t>GRM188R61A106KE69</t>
  </si>
  <si>
    <t>GRM188R60J105MA01</t>
  </si>
  <si>
    <t>GRM188R61A475KAAJ</t>
  </si>
  <si>
    <t>GRM219R71E104KA01</t>
  </si>
  <si>
    <t>GRM219R71E105KA88</t>
  </si>
  <si>
    <t>GRM21BR71A106KA73</t>
  </si>
  <si>
    <t>890324025017CS</t>
  </si>
  <si>
    <t>DE2E3SA222MN3AX02F</t>
  </si>
  <si>
    <t>8103-RC</t>
  </si>
  <si>
    <t>RL875-222K-RC</t>
  </si>
  <si>
    <t>BLM18PG600SN1D</t>
  </si>
  <si>
    <t>150060RS75000</t>
  </si>
  <si>
    <t>150060GS75000</t>
  </si>
  <si>
    <t>151034RS03000</t>
  </si>
  <si>
    <t>150060BS75000</t>
  </si>
  <si>
    <t>NX3225GA-12.000M-STD-CRG-2</t>
  </si>
  <si>
    <t>TNPW060310K0BY</t>
  </si>
  <si>
    <t>CRCW06032K00FK</t>
  </si>
  <si>
    <t>RC0603FR-07100RL</t>
  </si>
  <si>
    <t>RC0603JR-070RL</t>
  </si>
  <si>
    <t>CRCW08059K10FK</t>
  </si>
  <si>
    <t>RC0603FR-0747RL</t>
  </si>
  <si>
    <t>CRCW08051M00FK</t>
  </si>
  <si>
    <t>CRCW060313K3FK</t>
  </si>
  <si>
    <t>CRCW06039K10FK</t>
  </si>
  <si>
    <t>CRCW060310K0FK</t>
  </si>
  <si>
    <t>RC0603FR-0733RL</t>
  </si>
  <si>
    <t>CRCW0603510RFK</t>
  </si>
  <si>
    <t>CRCW06034K70FK</t>
  </si>
  <si>
    <t>RC0603FR-071ML</t>
  </si>
  <si>
    <t>CRCW251275K0FK</t>
  </si>
  <si>
    <t>CRCW080515K8FK</t>
  </si>
  <si>
    <t>CRCW08052K00FK</t>
  </si>
  <si>
    <t>CRCW1206300RFK</t>
  </si>
  <si>
    <t>RL1206FR-070R25L</t>
  </si>
  <si>
    <t>B57153S0150M000</t>
  </si>
  <si>
    <t>XMC4200-Q48F256 BA</t>
  </si>
  <si>
    <t>Supplier 1</t>
    <phoneticPr fontId="0" type="noConversion"/>
  </si>
  <si>
    <t>Farnell</t>
  </si>
  <si>
    <t>Digi-Key</t>
  </si>
  <si>
    <t>Supplier Part Number 1</t>
    <phoneticPr fontId="0" type="noConversion"/>
  </si>
  <si>
    <t>C0603C104J8RACTU-ND</t>
  </si>
  <si>
    <t>1206J5000123MDR-ND</t>
  </si>
  <si>
    <t>478-9067-1-ND</t>
  </si>
  <si>
    <t>2812087RL</t>
  </si>
  <si>
    <t>732-8946-1-ND</t>
  </si>
  <si>
    <t>732-691216510003S-ND</t>
  </si>
  <si>
    <t>952-2185-ND</t>
  </si>
  <si>
    <t>644-1173-1-ND</t>
  </si>
  <si>
    <t>311-.25LWCT-ND</t>
  </si>
  <si>
    <t>LNK304DG-ND</t>
  </si>
  <si>
    <t>XMC4200Q48F256BAXUMA1-ND</t>
  </si>
  <si>
    <t>ESD237B1W0201E6327XTSA1TR-ND</t>
  </si>
  <si>
    <t>BAS3010A03WE6327HTSA1TR-ND</t>
  </si>
  <si>
    <t>Supplier 2</t>
    <phoneticPr fontId="0" type="noConversion"/>
  </si>
  <si>
    <t>DigiKey</t>
  </si>
  <si>
    <t>Mouser</t>
  </si>
  <si>
    <t>Supplier Part Number 2</t>
    <phoneticPr fontId="0" type="noConversion"/>
  </si>
  <si>
    <t>KBP206GDI-ND</t>
  </si>
  <si>
    <t>581-TPSB226M010R0400</t>
  </si>
  <si>
    <t>732-6531-ND</t>
  </si>
  <si>
    <t>732-11831-ND</t>
  </si>
  <si>
    <t>445-5956-2-ND</t>
  </si>
  <si>
    <t>399-3782-1-ND</t>
  </si>
  <si>
    <t>732-7747-2-ND</t>
  </si>
  <si>
    <t>710-860020574012</t>
  </si>
  <si>
    <t>732-6319-1-ND</t>
  </si>
  <si>
    <t>732-5798-ND</t>
  </si>
  <si>
    <t>490-16242-1-ND</t>
  </si>
  <si>
    <t>US1J-E3/61TGICT-ND</t>
  </si>
  <si>
    <t>710-691216510003S</t>
  </si>
  <si>
    <t>732-5316-ND</t>
  </si>
  <si>
    <t>732-5320-ND</t>
  </si>
  <si>
    <t>732-5296-ND</t>
  </si>
  <si>
    <t>M8898-ND</t>
  </si>
  <si>
    <t>RL875-222K-RC-ND</t>
  </si>
  <si>
    <t>490-1036-1-ND</t>
  </si>
  <si>
    <t>732-4978-1-ND</t>
  </si>
  <si>
    <t>732-4971-1-ND</t>
  </si>
  <si>
    <t>732-11403-ND</t>
  </si>
  <si>
    <t>732-4966-1-ND</t>
  </si>
  <si>
    <t>855-R30-1611100</t>
  </si>
  <si>
    <t>IRLML2030TRPBFCT-ND</t>
  </si>
  <si>
    <t>344-NX3225GA12MCRG2</t>
  </si>
  <si>
    <t>311-100HRTR-ND</t>
  </si>
  <si>
    <t>311-0.0GRTR-ND</t>
  </si>
  <si>
    <t>311-47.0HRTR-ND</t>
  </si>
  <si>
    <t>311-33.0HRTR-ND</t>
  </si>
  <si>
    <t>311-1.00MHRTR-ND</t>
  </si>
  <si>
    <t>603-RL1206FR-070R25L</t>
  </si>
  <si>
    <t>495-2077-ND</t>
  </si>
  <si>
    <t>36-5002-ND</t>
  </si>
  <si>
    <t>869-LNK304DG</t>
  </si>
  <si>
    <t>IFX1117MEV33HTMA1TR-ND</t>
  </si>
  <si>
    <t>726-XMC4200Q48F256BA</t>
  </si>
  <si>
    <t>336-2066-5-ND</t>
  </si>
  <si>
    <t>726-ESD237B1W0201E63</t>
  </si>
  <si>
    <t>726-BAS3010A-03WE6</t>
  </si>
  <si>
    <t>SAM8858-ND</t>
  </si>
  <si>
    <t>H125279TR-ND</t>
  </si>
  <si>
    <t>CAP / CERA / 12nF / 500V / 20% / X7R (EIA) / -55℃ to 125℃ / 1206 / SMD / -</t>
  </si>
  <si>
    <t>CAP / ELCO / 22uF / 10V / 20% / Tantalumelectrolytic / -55℃ to 125℃ / 1210 / SMD / -</t>
  </si>
  <si>
    <t>CAP / ELCO / 82uF / 450V / 20% / Aluminiumelectrolytic / -25℃ to 85℃ / 10.00mm C X 1.50mm W 22.00mm Dia X 28.00mm H / - / -</t>
  </si>
  <si>
    <t>CAP / FILM / 100nF / 630V / 10% / MKT (Metallized Polyester) / -40℃ to 85℃ / 15.00mm C X 0.80mm W 18.00mm L X 6.00mm T X 13.00mm H / THT / -</t>
  </si>
  <si>
    <t>CAP / - / 22uF / 25V / 10% / - / -55℃ to 125℃ / 7.30mm L X 4.30mm W X 3.10mm H / - / -</t>
  </si>
  <si>
    <t>CAP / ELCO / 220uF / 35V / 20% / Aluminiumelectrolytic / -40℃ to 105℃ / 3.50mm C X 0.60mm W 8.00mm Dia X 13.00mm H / THT / -</t>
  </si>
  <si>
    <t>CAP / ELCO / 470uF / 16V / 20% / Aluminiumelectrolytic / -55℃ to 105℃ / 3.50mm C X 0.60mm W 8.00mm Dia X 13.00mm H / - / -</t>
  </si>
  <si>
    <t>CAP / FILM / 100nF / 630V / 10% / MKP (Metallized Polypropylene) / -40℃ to 105℃ / 15.00mm C X 0.80mm W 18.00mm L X 6.00mm T X 13.00mm H / THT / -</t>
  </si>
  <si>
    <t>CAP / CERA / 2.2nF /  / 20% / E (JIS) / -40℃ to 125℃ / 7.50mm C X 0.60mm W 8.00mm L X 4.00mm T X 11.00mm H / - / -</t>
  </si>
  <si>
    <t>IND / STD / 1mH / 4.8A / - / -55℃ to 105℃ / 20mR / THT / Inductor, THT, 4 Pins, 19.304 mm L X 16.129 mm W X 22.86 mm H body / THT / -</t>
  </si>
  <si>
    <t>RES / STD / 250mR / 250mW / 1% / 600ppm/K / -55℃ to 155℃ / 1206 / SMD / -</t>
  </si>
  <si>
    <t>RES / NTC / 15R / 1.4W / - / - / -55℃ to 170℃ / 5.00mm C X 0.60mm W 8.50mm L X 5.00mm T X 13.00mm H / - / -</t>
  </si>
  <si>
    <t>V1.0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</si>
</sst>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09]h:mm:ss\ AM/PM;@"/>
    <numFmt numFmtId="177" formatCode="dd/mm/yy;@"/>
    <numFmt numFmtId="178" formatCode="0_);[Red]\(0\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9" fontId="14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8" fillId="2" borderId="0" xfId="0" applyFont="1" applyFill="1" applyBorder="1" applyAlignment="1"/>
    <xf numFmtId="176" fontId="8" fillId="2" borderId="0" xfId="0" applyNumberFormat="1" applyFont="1" applyFill="1" applyBorder="1" applyAlignment="1">
      <alignment horizontal="left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77" fontId="6" fillId="2" borderId="0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left" vertical="center" wrapText="1"/>
    </xf>
    <xf numFmtId="0" fontId="6" fillId="5" borderId="7" xfId="0" applyNumberFormat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0" fontId="6" fillId="3" borderId="8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6" fillId="5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3" fillId="4" borderId="11" xfId="0" applyFont="1" applyFill="1" applyBorder="1" applyAlignment="1">
      <alignment horizontal="left" vertical="center" wrapText="1"/>
    </xf>
    <xf numFmtId="0" fontId="6" fillId="5" borderId="12" xfId="0" applyNumberFormat="1" applyFont="1" applyFill="1" applyBorder="1" applyAlignment="1">
      <alignment horizontal="left" vertical="center" wrapText="1"/>
    </xf>
    <xf numFmtId="0" fontId="6" fillId="3" borderId="13" xfId="0" applyNumberFormat="1" applyFont="1" applyFill="1" applyBorder="1" applyAlignment="1">
      <alignment horizontal="left" vertical="center" wrapText="1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  <xf numFmtId="178" fontId="4" fillId="0" borderId="0" xfId="0" applyNumberFormat="1" applyFont="1" applyFill="1" applyBorder="1" applyAlignment="1"/>
    <xf numFmtId="178" fontId="5" fillId="0" borderId="0" xfId="0" applyNumberFormat="1" applyFont="1" applyFill="1" applyBorder="1" applyAlignment="1">
      <alignment vertical="center"/>
    </xf>
    <xf numFmtId="178" fontId="7" fillId="0" borderId="0" xfId="0" applyNumberFormat="1" applyFont="1" applyFill="1" applyBorder="1" applyAlignment="1"/>
    <xf numFmtId="178" fontId="14" fillId="0" borderId="0" xfId="0" applyNumberFormat="1" applyFont="1" applyAlignment="1">
      <alignment horizontal="right"/>
    </xf>
    <xf numFmtId="178" fontId="0" fillId="0" borderId="0" xfId="0" applyNumberFormat="1" applyAlignment="1">
      <alignment vertical="top"/>
    </xf>
    <xf numFmtId="178" fontId="15" fillId="0" borderId="0" xfId="0" applyNumberFormat="1" applyFont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8" fontId="13" fillId="4" borderId="11" xfId="0" applyNumberFormat="1" applyFont="1" applyFill="1" applyBorder="1" applyAlignment="1">
      <alignment horizontal="left" vertical="center" wrapText="1"/>
    </xf>
    <xf numFmtId="178" fontId="6" fillId="5" borderId="12" xfId="0" applyNumberFormat="1" applyFont="1" applyFill="1" applyBorder="1" applyAlignment="1">
      <alignment horizontal="left" vertical="center" wrapText="1"/>
    </xf>
    <xf numFmtId="178" fontId="6" fillId="3" borderId="13" xfId="0" applyNumberFormat="1" applyFont="1" applyFill="1" applyBorder="1" applyAlignment="1">
      <alignment horizontal="left" vertical="center" wrapText="1"/>
    </xf>
    <xf numFmtId="178" fontId="0" fillId="0" borderId="1" xfId="0" applyNumberFormat="1" applyBorder="1" applyAlignment="1">
      <alignment vertical="top"/>
    </xf>
    <xf numFmtId="178" fontId="1" fillId="0" borderId="0" xfId="0" applyNumberFormat="1" applyFont="1" applyFill="1" applyBorder="1" applyAlignment="1" applyProtection="1">
      <alignment horizontal="left" vertical="top"/>
      <protection locked="0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60959</xdr:rowOff>
    </xdr:from>
    <xdr:to>
      <xdr:col>11</xdr:col>
      <xdr:colOff>998220</xdr:colOff>
      <xdr:row>4</xdr:row>
      <xdr:rowOff>66674</xdr:rowOff>
    </xdr:to>
    <xdr:sp macro="" textlink="">
      <xdr:nvSpPr>
        <xdr:cNvPr id="1081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868680" y="761999"/>
          <a:ext cx="13350240" cy="571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66674</xdr:colOff>
      <xdr:row>0</xdr:row>
      <xdr:rowOff>57150</xdr:rowOff>
    </xdr:from>
    <xdr:to>
      <xdr:col>2</xdr:col>
      <xdr:colOff>701040</xdr:colOff>
      <xdr:row>4</xdr:row>
      <xdr:rowOff>57150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5715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89"/>
  <sheetViews>
    <sheetView showGridLines="0" tabSelected="1" topLeftCell="E1" zoomScaleNormal="100" workbookViewId="0">
      <pane ySplit="11" topLeftCell="A12" activePane="bottomLeft" state="frozen"/>
      <selection pane="bottomLeft" activeCell="M9" sqref="M9"/>
    </sheetView>
  </sheetViews>
  <sheetFormatPr defaultColWidth="11.44140625" defaultRowHeight="13.2" x14ac:dyDescent="0.25"/>
  <cols>
    <col min="1" max="1" width="3.6640625" style="1" customWidth="1"/>
    <col min="2" max="2" width="9" style="4" customWidth="1"/>
    <col min="3" max="3" width="20.6640625" style="4" customWidth="1"/>
    <col min="4" max="4" width="19.44140625" style="1" customWidth="1"/>
    <col min="5" max="5" width="24.21875" style="1" customWidth="1"/>
    <col min="6" max="6" width="37.6640625" style="1" customWidth="1"/>
    <col min="7" max="7" width="17.109375" style="1" customWidth="1"/>
    <col min="8" max="8" width="18.88671875" style="48" customWidth="1"/>
    <col min="9" max="9" width="17.109375" style="1" customWidth="1"/>
    <col min="10" max="10" width="17.44140625" style="1" customWidth="1"/>
    <col min="11" max="11" width="17.109375" style="1" customWidth="1"/>
    <col min="12" max="12" width="23.109375" style="1" customWidth="1"/>
    <col min="13" max="16384" width="11.44140625" style="1"/>
  </cols>
  <sheetData>
    <row r="1" spans="1:12" ht="12.75" customHeight="1" x14ac:dyDescent="0.25">
      <c r="A1" s="8"/>
      <c r="B1" s="8"/>
      <c r="C1" s="8"/>
      <c r="D1" s="8"/>
      <c r="E1" s="8"/>
      <c r="F1" s="8"/>
      <c r="G1" s="8"/>
      <c r="H1" s="44"/>
      <c r="I1" s="8"/>
      <c r="J1" s="8"/>
      <c r="K1" s="8"/>
      <c r="L1" s="8"/>
    </row>
    <row r="2" spans="1:12" ht="12.75" customHeight="1" x14ac:dyDescent="0.25">
      <c r="A2" s="14"/>
      <c r="B2" s="14"/>
      <c r="C2" s="14"/>
      <c r="D2" s="15"/>
      <c r="E2" s="15"/>
      <c r="F2" s="15"/>
      <c r="G2" s="15"/>
      <c r="H2" s="45"/>
      <c r="I2" s="15"/>
      <c r="J2" s="15"/>
      <c r="K2" s="15"/>
      <c r="L2" s="15"/>
    </row>
    <row r="3" spans="1:12" ht="12.75" customHeight="1" x14ac:dyDescent="0.25">
      <c r="A3" s="9"/>
      <c r="B3" s="9"/>
      <c r="C3" s="10"/>
      <c r="D3" s="11"/>
      <c r="E3" s="9"/>
      <c r="F3" s="9"/>
      <c r="G3" s="9"/>
      <c r="H3" s="46"/>
      <c r="I3" s="9"/>
      <c r="J3" s="9"/>
      <c r="K3" s="9"/>
      <c r="L3" s="9"/>
    </row>
    <row r="4" spans="1:12" ht="17.399999999999999" x14ac:dyDescent="0.3">
      <c r="A4" s="9"/>
      <c r="B4" s="9"/>
      <c r="C4" s="10"/>
      <c r="D4" s="11"/>
      <c r="E4" s="12"/>
      <c r="F4" s="12"/>
      <c r="G4" s="12"/>
      <c r="H4" s="47"/>
      <c r="I4" s="12"/>
      <c r="J4" s="16"/>
      <c r="K4" s="12"/>
      <c r="L4" s="42" t="s">
        <v>3</v>
      </c>
    </row>
    <row r="5" spans="1:12" ht="10.5" customHeight="1" x14ac:dyDescent="0.25">
      <c r="A5" s="9"/>
      <c r="B5" s="9"/>
      <c r="C5" s="10"/>
      <c r="D5" s="11"/>
      <c r="E5" s="12"/>
      <c r="F5" s="12"/>
      <c r="G5" s="12"/>
      <c r="I5" s="12"/>
      <c r="K5" s="12"/>
    </row>
    <row r="6" spans="1:12" ht="15.6" x14ac:dyDescent="0.3">
      <c r="A6" s="9"/>
      <c r="B6" s="9"/>
      <c r="C6" s="11"/>
      <c r="D6" s="10"/>
      <c r="E6" s="12"/>
      <c r="F6" s="12"/>
      <c r="G6" s="23"/>
      <c r="H6" s="49"/>
      <c r="I6" s="23"/>
      <c r="J6" s="17"/>
      <c r="K6" s="23"/>
      <c r="L6" s="43" t="s">
        <v>353</v>
      </c>
    </row>
    <row r="7" spans="1:12" ht="15.75" customHeight="1" x14ac:dyDescent="0.25">
      <c r="A7" s="13"/>
      <c r="B7" s="22"/>
      <c r="C7" s="10"/>
      <c r="D7" s="10"/>
      <c r="E7" s="13"/>
      <c r="F7" s="13"/>
      <c r="G7" s="22"/>
      <c r="H7" s="50"/>
      <c r="I7" s="22"/>
      <c r="J7" s="22"/>
      <c r="K7" s="22"/>
      <c r="L7" s="22"/>
    </row>
    <row r="8" spans="1:12" ht="15.75" customHeight="1" x14ac:dyDescent="0.3">
      <c r="A8" s="56" t="s">
        <v>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1:12" ht="15.6" x14ac:dyDescent="0.3">
      <c r="A9" s="57" t="s">
        <v>2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</row>
    <row r="10" spans="1:12" ht="12.75" customHeight="1" thickBot="1" x14ac:dyDescent="0.3">
      <c r="A10" s="18"/>
      <c r="B10" s="24"/>
      <c r="C10" s="25"/>
      <c r="D10" s="19"/>
      <c r="E10" s="6"/>
      <c r="F10" s="6"/>
      <c r="G10" s="24"/>
      <c r="I10" s="24"/>
      <c r="K10" s="24"/>
    </row>
    <row r="11" spans="1:12" s="2" customFormat="1" ht="27.75" customHeight="1" thickBot="1" x14ac:dyDescent="0.3">
      <c r="A11" s="21" t="s">
        <v>0</v>
      </c>
      <c r="B11" s="20" t="s">
        <v>4</v>
      </c>
      <c r="C11" s="20" t="s">
        <v>5</v>
      </c>
      <c r="D11" s="20" t="s">
        <v>75</v>
      </c>
      <c r="E11" s="20" t="s">
        <v>127</v>
      </c>
      <c r="F11" s="20" t="s">
        <v>176</v>
      </c>
      <c r="G11" s="20" t="s">
        <v>210</v>
      </c>
      <c r="H11" s="51" t="s">
        <v>230</v>
      </c>
      <c r="I11" s="20" t="s">
        <v>278</v>
      </c>
      <c r="J11" s="39" t="s">
        <v>281</v>
      </c>
      <c r="K11" s="20" t="s">
        <v>295</v>
      </c>
      <c r="L11" s="39" t="s">
        <v>298</v>
      </c>
    </row>
    <row r="12" spans="1:12" s="3" customFormat="1" x14ac:dyDescent="0.25">
      <c r="A12" s="35">
        <f t="shared" ref="A12:A43" si="0">ROW(A12) - ROW($A$11)</f>
        <v>1</v>
      </c>
      <c r="B12" s="26">
        <v>1</v>
      </c>
      <c r="C12" s="28" t="s">
        <v>6</v>
      </c>
      <c r="D12" s="28" t="s">
        <v>76</v>
      </c>
      <c r="E12" s="28" t="s">
        <v>128</v>
      </c>
      <c r="F12" s="28" t="s">
        <v>177</v>
      </c>
      <c r="G12" s="29" t="s">
        <v>211</v>
      </c>
      <c r="H12" s="52" t="s">
        <v>76</v>
      </c>
      <c r="I12" s="29" t="s">
        <v>279</v>
      </c>
      <c r="J12" s="40">
        <v>3127406</v>
      </c>
      <c r="K12" s="29" t="s">
        <v>280</v>
      </c>
      <c r="L12" s="40" t="s">
        <v>299</v>
      </c>
    </row>
    <row r="13" spans="1:12" s="3" customFormat="1" ht="20.399999999999999" x14ac:dyDescent="0.25">
      <c r="A13" s="36">
        <f t="shared" si="0"/>
        <v>2</v>
      </c>
      <c r="B13" s="27">
        <v>8</v>
      </c>
      <c r="C13" s="30" t="s">
        <v>7</v>
      </c>
      <c r="D13" s="30" t="s">
        <v>77</v>
      </c>
      <c r="E13" s="30" t="s">
        <v>129</v>
      </c>
      <c r="F13" s="30" t="s">
        <v>178</v>
      </c>
      <c r="G13" s="31" t="s">
        <v>212</v>
      </c>
      <c r="H13" s="53" t="s">
        <v>231</v>
      </c>
      <c r="I13" s="31" t="s">
        <v>280</v>
      </c>
      <c r="J13" s="41" t="s">
        <v>282</v>
      </c>
      <c r="K13" s="31" t="s">
        <v>296</v>
      </c>
      <c r="L13" s="41" t="s">
        <v>282</v>
      </c>
    </row>
    <row r="14" spans="1:12" s="3" customFormat="1" ht="20.399999999999999" x14ac:dyDescent="0.25">
      <c r="A14" s="35">
        <f t="shared" si="0"/>
        <v>3</v>
      </c>
      <c r="B14" s="26">
        <v>4</v>
      </c>
      <c r="C14" s="28" t="s">
        <v>8</v>
      </c>
      <c r="D14" s="28" t="s">
        <v>78</v>
      </c>
      <c r="E14" s="28" t="s">
        <v>130</v>
      </c>
      <c r="F14" s="28" t="s">
        <v>341</v>
      </c>
      <c r="G14" s="29" t="s">
        <v>213</v>
      </c>
      <c r="H14" s="52" t="s">
        <v>232</v>
      </c>
      <c r="I14" s="29" t="s">
        <v>280</v>
      </c>
      <c r="J14" s="40" t="s">
        <v>283</v>
      </c>
      <c r="K14" s="29" t="s">
        <v>296</v>
      </c>
      <c r="L14" s="40" t="s">
        <v>283</v>
      </c>
    </row>
    <row r="15" spans="1:12" s="3" customFormat="1" ht="20.399999999999999" x14ac:dyDescent="0.25">
      <c r="A15" s="36">
        <f t="shared" si="0"/>
        <v>4</v>
      </c>
      <c r="B15" s="27">
        <v>1</v>
      </c>
      <c r="C15" s="30" t="s">
        <v>9</v>
      </c>
      <c r="D15" s="30" t="s">
        <v>79</v>
      </c>
      <c r="E15" s="30" t="s">
        <v>131</v>
      </c>
      <c r="F15" s="30" t="s">
        <v>342</v>
      </c>
      <c r="G15" s="31" t="s">
        <v>214</v>
      </c>
      <c r="H15" s="53" t="s">
        <v>233</v>
      </c>
      <c r="I15" s="31" t="s">
        <v>280</v>
      </c>
      <c r="J15" s="41" t="s">
        <v>284</v>
      </c>
      <c r="K15" s="31" t="s">
        <v>297</v>
      </c>
      <c r="L15" s="41" t="s">
        <v>300</v>
      </c>
    </row>
    <row r="16" spans="1:12" s="3" customFormat="1" ht="30.6" x14ac:dyDescent="0.25">
      <c r="A16" s="35">
        <f t="shared" si="0"/>
        <v>5</v>
      </c>
      <c r="B16" s="26">
        <v>1</v>
      </c>
      <c r="C16" s="28" t="s">
        <v>10</v>
      </c>
      <c r="D16" s="28" t="s">
        <v>80</v>
      </c>
      <c r="E16" s="28" t="s">
        <v>132</v>
      </c>
      <c r="F16" s="28" t="s">
        <v>343</v>
      </c>
      <c r="G16" s="29" t="s">
        <v>215</v>
      </c>
      <c r="H16" s="52">
        <v>861221483002</v>
      </c>
      <c r="I16" s="29" t="s">
        <v>279</v>
      </c>
      <c r="J16" s="40">
        <v>2466143</v>
      </c>
      <c r="K16" s="29" t="s">
        <v>280</v>
      </c>
      <c r="L16" s="40" t="s">
        <v>301</v>
      </c>
    </row>
    <row r="17" spans="1:12" s="3" customFormat="1" ht="30.6" x14ac:dyDescent="0.25">
      <c r="A17" s="36">
        <f t="shared" si="0"/>
        <v>6</v>
      </c>
      <c r="B17" s="27">
        <v>1</v>
      </c>
      <c r="C17" s="30" t="s">
        <v>11</v>
      </c>
      <c r="D17" s="30" t="s">
        <v>77</v>
      </c>
      <c r="E17" s="30" t="s">
        <v>133</v>
      </c>
      <c r="F17" s="30" t="s">
        <v>344</v>
      </c>
      <c r="G17" s="31" t="s">
        <v>215</v>
      </c>
      <c r="H17" s="53" t="s">
        <v>234</v>
      </c>
      <c r="I17" s="31" t="s">
        <v>279</v>
      </c>
      <c r="J17" s="41">
        <v>3256709</v>
      </c>
      <c r="K17" s="31" t="s">
        <v>280</v>
      </c>
      <c r="L17" s="41" t="s">
        <v>302</v>
      </c>
    </row>
    <row r="18" spans="1:12" s="3" customFormat="1" ht="20.399999999999999" x14ac:dyDescent="0.25">
      <c r="A18" s="35">
        <f t="shared" si="0"/>
        <v>7</v>
      </c>
      <c r="B18" s="26">
        <v>3</v>
      </c>
      <c r="C18" s="28" t="s">
        <v>12</v>
      </c>
      <c r="D18" s="28" t="s">
        <v>81</v>
      </c>
      <c r="E18" s="28" t="s">
        <v>134</v>
      </c>
      <c r="F18" s="28" t="s">
        <v>179</v>
      </c>
      <c r="G18" s="29" t="s">
        <v>216</v>
      </c>
      <c r="H18" s="52" t="s">
        <v>235</v>
      </c>
      <c r="I18" s="29" t="s">
        <v>279</v>
      </c>
      <c r="J18" s="40">
        <v>2346901</v>
      </c>
      <c r="K18" s="29" t="s">
        <v>280</v>
      </c>
      <c r="L18" s="40" t="s">
        <v>303</v>
      </c>
    </row>
    <row r="19" spans="1:12" s="3" customFormat="1" ht="20.399999999999999" x14ac:dyDescent="0.25">
      <c r="A19" s="36">
        <f t="shared" si="0"/>
        <v>8</v>
      </c>
      <c r="B19" s="27">
        <v>1</v>
      </c>
      <c r="C19" s="30" t="s">
        <v>13</v>
      </c>
      <c r="D19" s="30" t="s">
        <v>79</v>
      </c>
      <c r="E19" s="30" t="s">
        <v>135</v>
      </c>
      <c r="F19" s="30" t="s">
        <v>345</v>
      </c>
      <c r="G19" s="31" t="s">
        <v>212</v>
      </c>
      <c r="H19" s="53" t="s">
        <v>236</v>
      </c>
      <c r="I19" s="31" t="s">
        <v>279</v>
      </c>
      <c r="J19" s="41">
        <v>1457503</v>
      </c>
      <c r="K19" s="31" t="s">
        <v>280</v>
      </c>
      <c r="L19" s="41" t="s">
        <v>304</v>
      </c>
    </row>
    <row r="20" spans="1:12" s="3" customFormat="1" x14ac:dyDescent="0.25">
      <c r="A20" s="35">
        <f t="shared" si="0"/>
        <v>9</v>
      </c>
      <c r="B20" s="26">
        <v>1</v>
      </c>
      <c r="C20" s="28" t="s">
        <v>14</v>
      </c>
      <c r="D20" s="28" t="s">
        <v>77</v>
      </c>
      <c r="E20" s="28" t="s">
        <v>136</v>
      </c>
      <c r="F20" s="28" t="s">
        <v>180</v>
      </c>
      <c r="G20" s="29" t="s">
        <v>217</v>
      </c>
      <c r="H20" s="52" t="s">
        <v>237</v>
      </c>
      <c r="I20" s="29" t="s">
        <v>279</v>
      </c>
      <c r="J20" s="40"/>
      <c r="K20" s="29" t="s">
        <v>296</v>
      </c>
      <c r="L20" s="40"/>
    </row>
    <row r="21" spans="1:12" s="3" customFormat="1" x14ac:dyDescent="0.25">
      <c r="A21" s="36">
        <f t="shared" si="0"/>
        <v>10</v>
      </c>
      <c r="B21" s="27">
        <v>1</v>
      </c>
      <c r="C21" s="30" t="s">
        <v>15</v>
      </c>
      <c r="D21" s="30" t="s">
        <v>82</v>
      </c>
      <c r="E21" s="30" t="s">
        <v>137</v>
      </c>
      <c r="F21" s="30" t="s">
        <v>180</v>
      </c>
      <c r="G21" s="31" t="s">
        <v>217</v>
      </c>
      <c r="H21" s="53" t="s">
        <v>238</v>
      </c>
      <c r="I21" s="31" t="s">
        <v>279</v>
      </c>
      <c r="J21" s="41"/>
      <c r="K21" s="31" t="s">
        <v>296</v>
      </c>
      <c r="L21" s="41"/>
    </row>
    <row r="22" spans="1:12" s="3" customFormat="1" x14ac:dyDescent="0.25">
      <c r="A22" s="35">
        <f t="shared" si="0"/>
        <v>11</v>
      </c>
      <c r="B22" s="26">
        <v>2</v>
      </c>
      <c r="C22" s="28" t="s">
        <v>16</v>
      </c>
      <c r="D22" s="28" t="s">
        <v>83</v>
      </c>
      <c r="E22" s="28" t="s">
        <v>137</v>
      </c>
      <c r="F22" s="28" t="s">
        <v>180</v>
      </c>
      <c r="G22" s="29" t="s">
        <v>217</v>
      </c>
      <c r="H22" s="52" t="s">
        <v>239</v>
      </c>
      <c r="I22" s="29" t="s">
        <v>279</v>
      </c>
      <c r="J22" s="40"/>
      <c r="K22" s="29" t="s">
        <v>296</v>
      </c>
      <c r="L22" s="40"/>
    </row>
    <row r="23" spans="1:12" s="3" customFormat="1" x14ac:dyDescent="0.25">
      <c r="A23" s="36">
        <f t="shared" si="0"/>
        <v>12</v>
      </c>
      <c r="B23" s="27">
        <v>1</v>
      </c>
      <c r="C23" s="30" t="s">
        <v>17</v>
      </c>
      <c r="D23" s="30" t="s">
        <v>84</v>
      </c>
      <c r="E23" s="30" t="s">
        <v>137</v>
      </c>
      <c r="F23" s="30" t="s">
        <v>180</v>
      </c>
      <c r="G23" s="31" t="s">
        <v>217</v>
      </c>
      <c r="H23" s="53" t="s">
        <v>240</v>
      </c>
      <c r="I23" s="31" t="s">
        <v>279</v>
      </c>
      <c r="J23" s="41"/>
      <c r="K23" s="31" t="s">
        <v>296</v>
      </c>
      <c r="L23" s="41"/>
    </row>
    <row r="24" spans="1:12" s="3" customFormat="1" x14ac:dyDescent="0.25">
      <c r="A24" s="35">
        <f t="shared" si="0"/>
        <v>13</v>
      </c>
      <c r="B24" s="26">
        <v>3</v>
      </c>
      <c r="C24" s="28" t="s">
        <v>18</v>
      </c>
      <c r="D24" s="28" t="s">
        <v>85</v>
      </c>
      <c r="E24" s="28" t="s">
        <v>137</v>
      </c>
      <c r="F24" s="28" t="s">
        <v>180</v>
      </c>
      <c r="G24" s="29" t="s">
        <v>217</v>
      </c>
      <c r="H24" s="52" t="s">
        <v>241</v>
      </c>
      <c r="I24" s="29" t="s">
        <v>279</v>
      </c>
      <c r="J24" s="40"/>
      <c r="K24" s="29" t="s">
        <v>296</v>
      </c>
      <c r="L24" s="40"/>
    </row>
    <row r="25" spans="1:12" s="3" customFormat="1" x14ac:dyDescent="0.25">
      <c r="A25" s="36">
        <f t="shared" si="0"/>
        <v>14</v>
      </c>
      <c r="B25" s="27">
        <v>2</v>
      </c>
      <c r="C25" s="30" t="s">
        <v>19</v>
      </c>
      <c r="D25" s="30" t="s">
        <v>86</v>
      </c>
      <c r="E25" s="30" t="s">
        <v>138</v>
      </c>
      <c r="F25" s="30" t="s">
        <v>181</v>
      </c>
      <c r="G25" s="31" t="s">
        <v>215</v>
      </c>
      <c r="H25" s="53">
        <v>885012006003</v>
      </c>
      <c r="I25" s="31" t="s">
        <v>279</v>
      </c>
      <c r="J25" s="41" t="s">
        <v>285</v>
      </c>
      <c r="K25" s="31" t="s">
        <v>280</v>
      </c>
      <c r="L25" s="41" t="s">
        <v>305</v>
      </c>
    </row>
    <row r="26" spans="1:12" s="3" customFormat="1" x14ac:dyDescent="0.25">
      <c r="A26" s="35">
        <f t="shared" si="0"/>
        <v>15</v>
      </c>
      <c r="B26" s="26">
        <v>2</v>
      </c>
      <c r="C26" s="28" t="s">
        <v>20</v>
      </c>
      <c r="D26" s="28" t="s">
        <v>81</v>
      </c>
      <c r="E26" s="28" t="s">
        <v>137</v>
      </c>
      <c r="F26" s="28" t="s">
        <v>180</v>
      </c>
      <c r="G26" s="29" t="s">
        <v>217</v>
      </c>
      <c r="H26" s="52" t="s">
        <v>242</v>
      </c>
      <c r="I26" s="29" t="s">
        <v>279</v>
      </c>
      <c r="J26" s="40"/>
      <c r="K26" s="29" t="s">
        <v>296</v>
      </c>
      <c r="L26" s="40"/>
    </row>
    <row r="27" spans="1:12" s="3" customFormat="1" x14ac:dyDescent="0.25">
      <c r="A27" s="36">
        <f t="shared" si="0"/>
        <v>16</v>
      </c>
      <c r="B27" s="27">
        <v>1</v>
      </c>
      <c r="C27" s="30" t="s">
        <v>21</v>
      </c>
      <c r="D27" s="30" t="s">
        <v>87</v>
      </c>
      <c r="E27" s="30" t="s">
        <v>137</v>
      </c>
      <c r="F27" s="30" t="s">
        <v>180</v>
      </c>
      <c r="G27" s="31" t="s">
        <v>217</v>
      </c>
      <c r="H27" s="53" t="s">
        <v>243</v>
      </c>
      <c r="I27" s="31" t="s">
        <v>279</v>
      </c>
      <c r="J27" s="41"/>
      <c r="K27" s="31" t="s">
        <v>296</v>
      </c>
      <c r="L27" s="41"/>
    </row>
    <row r="28" spans="1:12" s="3" customFormat="1" ht="30.6" x14ac:dyDescent="0.25">
      <c r="A28" s="35">
        <f t="shared" si="0"/>
        <v>17</v>
      </c>
      <c r="B28" s="26">
        <v>1</v>
      </c>
      <c r="C28" s="28" t="s">
        <v>22</v>
      </c>
      <c r="D28" s="28" t="s">
        <v>88</v>
      </c>
      <c r="E28" s="28" t="s">
        <v>139</v>
      </c>
      <c r="F28" s="28" t="s">
        <v>346</v>
      </c>
      <c r="G28" s="29" t="s">
        <v>215</v>
      </c>
      <c r="H28" s="52">
        <v>860020574012</v>
      </c>
      <c r="I28" s="29" t="s">
        <v>280</v>
      </c>
      <c r="J28" s="40" t="s">
        <v>286</v>
      </c>
      <c r="K28" s="29" t="s">
        <v>297</v>
      </c>
      <c r="L28" s="40" t="s">
        <v>306</v>
      </c>
    </row>
    <row r="29" spans="1:12" s="3" customFormat="1" x14ac:dyDescent="0.25">
      <c r="A29" s="36">
        <f t="shared" si="0"/>
        <v>18</v>
      </c>
      <c r="B29" s="27">
        <v>3</v>
      </c>
      <c r="C29" s="30" t="s">
        <v>23</v>
      </c>
      <c r="D29" s="30" t="s">
        <v>77</v>
      </c>
      <c r="E29" s="30" t="s">
        <v>140</v>
      </c>
      <c r="F29" s="30" t="s">
        <v>180</v>
      </c>
      <c r="G29" s="31" t="s">
        <v>217</v>
      </c>
      <c r="H29" s="53" t="s">
        <v>244</v>
      </c>
      <c r="I29" s="31" t="s">
        <v>279</v>
      </c>
      <c r="J29" s="41"/>
      <c r="K29" s="31" t="s">
        <v>296</v>
      </c>
      <c r="L29" s="41"/>
    </row>
    <row r="30" spans="1:12" s="3" customFormat="1" x14ac:dyDescent="0.25">
      <c r="A30" s="35">
        <f t="shared" si="0"/>
        <v>19</v>
      </c>
      <c r="B30" s="26">
        <v>1</v>
      </c>
      <c r="C30" s="28" t="s">
        <v>24</v>
      </c>
      <c r="D30" s="28" t="s">
        <v>81</v>
      </c>
      <c r="E30" s="28" t="s">
        <v>140</v>
      </c>
      <c r="F30" s="28" t="s">
        <v>180</v>
      </c>
      <c r="G30" s="29" t="s">
        <v>217</v>
      </c>
      <c r="H30" s="52" t="s">
        <v>245</v>
      </c>
      <c r="I30" s="29" t="s">
        <v>279</v>
      </c>
      <c r="J30" s="40"/>
      <c r="K30" s="29" t="s">
        <v>296</v>
      </c>
      <c r="L30" s="40"/>
    </row>
    <row r="31" spans="1:12" s="3" customFormat="1" x14ac:dyDescent="0.25">
      <c r="A31" s="36">
        <f t="shared" si="0"/>
        <v>20</v>
      </c>
      <c r="B31" s="27">
        <v>1</v>
      </c>
      <c r="C31" s="30" t="s">
        <v>25</v>
      </c>
      <c r="D31" s="30" t="s">
        <v>85</v>
      </c>
      <c r="E31" s="30" t="s">
        <v>141</v>
      </c>
      <c r="F31" s="30" t="s">
        <v>180</v>
      </c>
      <c r="G31" s="31" t="s">
        <v>217</v>
      </c>
      <c r="H31" s="53" t="s">
        <v>246</v>
      </c>
      <c r="I31" s="31" t="s">
        <v>279</v>
      </c>
      <c r="J31" s="41"/>
      <c r="K31" s="31" t="s">
        <v>296</v>
      </c>
      <c r="L31" s="41"/>
    </row>
    <row r="32" spans="1:12" s="3" customFormat="1" ht="30.6" x14ac:dyDescent="0.25">
      <c r="A32" s="35">
        <f t="shared" si="0"/>
        <v>21</v>
      </c>
      <c r="B32" s="26">
        <v>1</v>
      </c>
      <c r="C32" s="28" t="s">
        <v>26</v>
      </c>
      <c r="D32" s="28" t="s">
        <v>89</v>
      </c>
      <c r="E32" s="28" t="s">
        <v>142</v>
      </c>
      <c r="F32" s="28" t="s">
        <v>347</v>
      </c>
      <c r="G32" s="29" t="s">
        <v>215</v>
      </c>
      <c r="H32" s="52">
        <v>870025374007</v>
      </c>
      <c r="I32" s="29" t="s">
        <v>279</v>
      </c>
      <c r="J32" s="40">
        <v>2466528</v>
      </c>
      <c r="K32" s="29" t="s">
        <v>280</v>
      </c>
      <c r="L32" s="40" t="s">
        <v>307</v>
      </c>
    </row>
    <row r="33" spans="1:12" s="3" customFormat="1" ht="30.6" x14ac:dyDescent="0.25">
      <c r="A33" s="36">
        <f t="shared" si="0"/>
        <v>22</v>
      </c>
      <c r="B33" s="27">
        <v>2</v>
      </c>
      <c r="C33" s="30" t="s">
        <v>27</v>
      </c>
      <c r="D33" s="30" t="s">
        <v>77</v>
      </c>
      <c r="E33" s="30" t="s">
        <v>133</v>
      </c>
      <c r="F33" s="30" t="s">
        <v>348</v>
      </c>
      <c r="G33" s="31" t="s">
        <v>215</v>
      </c>
      <c r="H33" s="53" t="s">
        <v>247</v>
      </c>
      <c r="I33" s="31" t="s">
        <v>279</v>
      </c>
      <c r="J33" s="41">
        <v>2450016</v>
      </c>
      <c r="K33" s="31" t="s">
        <v>280</v>
      </c>
      <c r="L33" s="41" t="s">
        <v>308</v>
      </c>
    </row>
    <row r="34" spans="1:12" s="3" customFormat="1" ht="30.6" x14ac:dyDescent="0.25">
      <c r="A34" s="35">
        <f t="shared" si="0"/>
        <v>23</v>
      </c>
      <c r="B34" s="26">
        <v>2</v>
      </c>
      <c r="C34" s="28" t="s">
        <v>28</v>
      </c>
      <c r="D34" s="28" t="s">
        <v>84</v>
      </c>
      <c r="E34" s="28" t="s">
        <v>143</v>
      </c>
      <c r="F34" s="28" t="s">
        <v>349</v>
      </c>
      <c r="G34" s="29" t="s">
        <v>217</v>
      </c>
      <c r="H34" s="52" t="s">
        <v>248</v>
      </c>
      <c r="I34" s="29" t="s">
        <v>279</v>
      </c>
      <c r="J34" s="40">
        <v>3581117</v>
      </c>
      <c r="K34" s="29" t="s">
        <v>280</v>
      </c>
      <c r="L34" s="40" t="s">
        <v>309</v>
      </c>
    </row>
    <row r="35" spans="1:12" s="3" customFormat="1" ht="22.2" customHeight="1" x14ac:dyDescent="0.25">
      <c r="A35" s="36">
        <f t="shared" si="0"/>
        <v>24</v>
      </c>
      <c r="B35" s="27">
        <v>2</v>
      </c>
      <c r="C35" s="30" t="s">
        <v>29</v>
      </c>
      <c r="D35" s="30" t="s">
        <v>90</v>
      </c>
      <c r="E35" s="30" t="s">
        <v>144</v>
      </c>
      <c r="F35" s="30" t="s">
        <v>182</v>
      </c>
      <c r="G35" s="31" t="s">
        <v>218</v>
      </c>
      <c r="H35" s="53" t="s">
        <v>90</v>
      </c>
      <c r="I35" s="31" t="s">
        <v>279</v>
      </c>
      <c r="J35" s="41">
        <v>9551832</v>
      </c>
      <c r="K35" s="31" t="s">
        <v>280</v>
      </c>
      <c r="L35" s="41" t="s">
        <v>310</v>
      </c>
    </row>
    <row r="36" spans="1:12" s="3" customFormat="1" ht="20.399999999999999" x14ac:dyDescent="0.25">
      <c r="A36" s="35">
        <f t="shared" si="0"/>
        <v>25</v>
      </c>
      <c r="B36" s="26">
        <v>2</v>
      </c>
      <c r="C36" s="28" t="s">
        <v>30</v>
      </c>
      <c r="D36" s="28" t="s">
        <v>91</v>
      </c>
      <c r="E36" s="28" t="s">
        <v>145</v>
      </c>
      <c r="F36" s="28" t="s">
        <v>183</v>
      </c>
      <c r="G36" s="29" t="s">
        <v>215</v>
      </c>
      <c r="H36" s="52" t="s">
        <v>91</v>
      </c>
      <c r="I36" s="29" t="s">
        <v>280</v>
      </c>
      <c r="J36" s="40" t="s">
        <v>287</v>
      </c>
      <c r="K36" s="29" t="s">
        <v>297</v>
      </c>
      <c r="L36" s="40" t="s">
        <v>311</v>
      </c>
    </row>
    <row r="37" spans="1:12" s="3" customFormat="1" x14ac:dyDescent="0.25">
      <c r="A37" s="36">
        <f t="shared" si="0"/>
        <v>26</v>
      </c>
      <c r="B37" s="27">
        <v>2</v>
      </c>
      <c r="C37" s="30" t="s">
        <v>31</v>
      </c>
      <c r="D37" s="30">
        <v>61300311121</v>
      </c>
      <c r="E37" s="30" t="s">
        <v>146</v>
      </c>
      <c r="F37" s="30" t="s">
        <v>184</v>
      </c>
      <c r="G37" s="31" t="s">
        <v>215</v>
      </c>
      <c r="H37" s="53">
        <v>61300311121</v>
      </c>
      <c r="I37" s="31" t="s">
        <v>279</v>
      </c>
      <c r="J37" s="41">
        <v>2356154</v>
      </c>
      <c r="K37" s="31" t="s">
        <v>280</v>
      </c>
      <c r="L37" s="41" t="s">
        <v>312</v>
      </c>
    </row>
    <row r="38" spans="1:12" s="3" customFormat="1" x14ac:dyDescent="0.25">
      <c r="A38" s="35">
        <f t="shared" si="0"/>
        <v>27</v>
      </c>
      <c r="B38" s="26">
        <v>1</v>
      </c>
      <c r="C38" s="28" t="s">
        <v>32</v>
      </c>
      <c r="D38" s="28">
        <v>61300711121</v>
      </c>
      <c r="E38" s="28" t="s">
        <v>147</v>
      </c>
      <c r="F38" s="28" t="s">
        <v>185</v>
      </c>
      <c r="G38" s="29" t="s">
        <v>215</v>
      </c>
      <c r="H38" s="52">
        <v>61300711121</v>
      </c>
      <c r="I38" s="29" t="s">
        <v>279</v>
      </c>
      <c r="J38" s="40">
        <v>2356159</v>
      </c>
      <c r="K38" s="29" t="s">
        <v>280</v>
      </c>
      <c r="L38" s="40" t="s">
        <v>313</v>
      </c>
    </row>
    <row r="39" spans="1:12" s="3" customFormat="1" ht="20.399999999999999" x14ac:dyDescent="0.25">
      <c r="A39" s="36">
        <f t="shared" si="0"/>
        <v>28</v>
      </c>
      <c r="B39" s="27">
        <v>1</v>
      </c>
      <c r="C39" s="30" t="s">
        <v>33</v>
      </c>
      <c r="D39" s="30">
        <v>61300821121</v>
      </c>
      <c r="E39" s="30" t="s">
        <v>148</v>
      </c>
      <c r="F39" s="30" t="s">
        <v>186</v>
      </c>
      <c r="G39" s="31" t="s">
        <v>215</v>
      </c>
      <c r="H39" s="53">
        <v>61300821121</v>
      </c>
      <c r="I39" s="31" t="s">
        <v>279</v>
      </c>
      <c r="J39" s="41">
        <v>2356133</v>
      </c>
      <c r="K39" s="31" t="s">
        <v>280</v>
      </c>
      <c r="L39" s="41" t="s">
        <v>314</v>
      </c>
    </row>
    <row r="40" spans="1:12" s="3" customFormat="1" ht="30.6" x14ac:dyDescent="0.25">
      <c r="A40" s="35">
        <f t="shared" si="0"/>
        <v>29</v>
      </c>
      <c r="B40" s="26">
        <v>1</v>
      </c>
      <c r="C40" s="28" t="s">
        <v>34</v>
      </c>
      <c r="D40" s="28" t="s">
        <v>92</v>
      </c>
      <c r="E40" s="28" t="s">
        <v>149</v>
      </c>
      <c r="F40" s="28" t="s">
        <v>350</v>
      </c>
      <c r="G40" s="29" t="s">
        <v>219</v>
      </c>
      <c r="H40" s="52" t="s">
        <v>249</v>
      </c>
      <c r="I40" s="29" t="s">
        <v>279</v>
      </c>
      <c r="J40" s="40">
        <v>1103742</v>
      </c>
      <c r="K40" s="29" t="s">
        <v>280</v>
      </c>
      <c r="L40" s="40" t="s">
        <v>315</v>
      </c>
    </row>
    <row r="41" spans="1:12" s="3" customFormat="1" x14ac:dyDescent="0.25">
      <c r="A41" s="36">
        <f t="shared" si="0"/>
        <v>30</v>
      </c>
      <c r="B41" s="27">
        <v>1</v>
      </c>
      <c r="C41" s="30" t="s">
        <v>35</v>
      </c>
      <c r="D41" s="30" t="s">
        <v>93</v>
      </c>
      <c r="E41" s="30" t="s">
        <v>150</v>
      </c>
      <c r="F41" s="30" t="s">
        <v>187</v>
      </c>
      <c r="G41" s="31" t="s">
        <v>219</v>
      </c>
      <c r="H41" s="53" t="s">
        <v>250</v>
      </c>
      <c r="I41" s="31" t="s">
        <v>279</v>
      </c>
      <c r="J41" s="41">
        <v>2434817</v>
      </c>
      <c r="K41" s="31" t="s">
        <v>280</v>
      </c>
      <c r="L41" s="41" t="s">
        <v>316</v>
      </c>
    </row>
    <row r="42" spans="1:12" s="3" customFormat="1" x14ac:dyDescent="0.25">
      <c r="A42" s="35">
        <f t="shared" si="0"/>
        <v>31</v>
      </c>
      <c r="B42" s="26">
        <v>1</v>
      </c>
      <c r="C42" s="28" t="s">
        <v>36</v>
      </c>
      <c r="D42" s="28" t="s">
        <v>94</v>
      </c>
      <c r="E42" s="28" t="s">
        <v>151</v>
      </c>
      <c r="F42" s="28" t="s">
        <v>188</v>
      </c>
      <c r="G42" s="29" t="s">
        <v>217</v>
      </c>
      <c r="H42" s="52" t="s">
        <v>251</v>
      </c>
      <c r="I42" s="29" t="s">
        <v>279</v>
      </c>
      <c r="J42" s="40">
        <v>1515746</v>
      </c>
      <c r="K42" s="29" t="s">
        <v>280</v>
      </c>
      <c r="L42" s="40" t="s">
        <v>317</v>
      </c>
    </row>
    <row r="43" spans="1:12" s="3" customFormat="1" ht="20.399999999999999" x14ac:dyDescent="0.25">
      <c r="A43" s="36">
        <f t="shared" si="0"/>
        <v>32</v>
      </c>
      <c r="B43" s="27">
        <v>1</v>
      </c>
      <c r="C43" s="30" t="s">
        <v>37</v>
      </c>
      <c r="D43" s="30" t="s">
        <v>95</v>
      </c>
      <c r="E43" s="30" t="s">
        <v>152</v>
      </c>
      <c r="F43" s="30" t="s">
        <v>189</v>
      </c>
      <c r="G43" s="31" t="s">
        <v>215</v>
      </c>
      <c r="H43" s="53" t="s">
        <v>252</v>
      </c>
      <c r="I43" s="31" t="s">
        <v>279</v>
      </c>
      <c r="J43" s="41">
        <v>2322071</v>
      </c>
      <c r="K43" s="31" t="s">
        <v>280</v>
      </c>
      <c r="L43" s="41" t="s">
        <v>318</v>
      </c>
    </row>
    <row r="44" spans="1:12" s="3" customFormat="1" ht="20.399999999999999" x14ac:dyDescent="0.25">
      <c r="A44" s="35">
        <f t="shared" ref="A44:A80" si="1">ROW(A44) - ROW($A$11)</f>
        <v>33</v>
      </c>
      <c r="B44" s="26">
        <v>2</v>
      </c>
      <c r="C44" s="28" t="s">
        <v>38</v>
      </c>
      <c r="D44" s="28" t="s">
        <v>96</v>
      </c>
      <c r="E44" s="28" t="s">
        <v>152</v>
      </c>
      <c r="F44" s="28" t="s">
        <v>190</v>
      </c>
      <c r="G44" s="29" t="s">
        <v>215</v>
      </c>
      <c r="H44" s="52" t="s">
        <v>253</v>
      </c>
      <c r="I44" s="29" t="s">
        <v>279</v>
      </c>
      <c r="J44" s="40">
        <v>2322070</v>
      </c>
      <c r="K44" s="29" t="s">
        <v>280</v>
      </c>
      <c r="L44" s="40" t="s">
        <v>319</v>
      </c>
    </row>
    <row r="45" spans="1:12" s="3" customFormat="1" x14ac:dyDescent="0.25">
      <c r="A45" s="36">
        <f t="shared" si="1"/>
        <v>34</v>
      </c>
      <c r="B45" s="27">
        <v>1</v>
      </c>
      <c r="C45" s="30" t="s">
        <v>39</v>
      </c>
      <c r="D45" s="30" t="s">
        <v>95</v>
      </c>
      <c r="E45" s="30" t="s">
        <v>153</v>
      </c>
      <c r="F45" s="30" t="s">
        <v>191</v>
      </c>
      <c r="G45" s="31" t="s">
        <v>215</v>
      </c>
      <c r="H45" s="53" t="s">
        <v>254</v>
      </c>
      <c r="I45" s="31" t="s">
        <v>279</v>
      </c>
      <c r="J45" s="41">
        <v>2764977</v>
      </c>
      <c r="K45" s="31" t="s">
        <v>280</v>
      </c>
      <c r="L45" s="41" t="s">
        <v>320</v>
      </c>
    </row>
    <row r="46" spans="1:12" s="3" customFormat="1" ht="20.399999999999999" x14ac:dyDescent="0.25">
      <c r="A46" s="35">
        <f t="shared" si="1"/>
        <v>35</v>
      </c>
      <c r="B46" s="26">
        <v>1</v>
      </c>
      <c r="C46" s="28" t="s">
        <v>40</v>
      </c>
      <c r="D46" s="28" t="s">
        <v>97</v>
      </c>
      <c r="E46" s="28" t="s">
        <v>152</v>
      </c>
      <c r="F46" s="28" t="s">
        <v>192</v>
      </c>
      <c r="G46" s="29" t="s">
        <v>215</v>
      </c>
      <c r="H46" s="52" t="s">
        <v>255</v>
      </c>
      <c r="I46" s="29" t="s">
        <v>279</v>
      </c>
      <c r="J46" s="40">
        <v>2322069</v>
      </c>
      <c r="K46" s="29" t="s">
        <v>280</v>
      </c>
      <c r="L46" s="40" t="s">
        <v>321</v>
      </c>
    </row>
    <row r="47" spans="1:12" s="3" customFormat="1" ht="20.399999999999999" x14ac:dyDescent="0.25">
      <c r="A47" s="36">
        <f t="shared" si="1"/>
        <v>36</v>
      </c>
      <c r="B47" s="27">
        <v>4</v>
      </c>
      <c r="C47" s="30" t="s">
        <v>41</v>
      </c>
      <c r="D47" s="30" t="s">
        <v>98</v>
      </c>
      <c r="E47" s="30" t="s">
        <v>154</v>
      </c>
      <c r="F47" s="30" t="s">
        <v>193</v>
      </c>
      <c r="G47" s="31" t="s">
        <v>220</v>
      </c>
      <c r="H47" s="53" t="s">
        <v>98</v>
      </c>
      <c r="I47" s="31" t="s">
        <v>279</v>
      </c>
      <c r="J47" s="41">
        <v>1514409</v>
      </c>
      <c r="K47" s="31" t="s">
        <v>296</v>
      </c>
      <c r="L47" s="41"/>
    </row>
    <row r="48" spans="1:12" s="3" customFormat="1" x14ac:dyDescent="0.25">
      <c r="A48" s="35">
        <f t="shared" si="1"/>
        <v>37</v>
      </c>
      <c r="B48" s="26">
        <v>4</v>
      </c>
      <c r="C48" s="28" t="s">
        <v>42</v>
      </c>
      <c r="D48" s="28" t="s">
        <v>99</v>
      </c>
      <c r="E48" s="28" t="s">
        <v>155</v>
      </c>
      <c r="F48" s="28" t="s">
        <v>194</v>
      </c>
      <c r="G48" s="29" t="s">
        <v>221</v>
      </c>
      <c r="H48" s="52" t="s">
        <v>99</v>
      </c>
      <c r="I48" s="29" t="s">
        <v>280</v>
      </c>
      <c r="J48" s="40" t="s">
        <v>288</v>
      </c>
      <c r="K48" s="29" t="s">
        <v>297</v>
      </c>
      <c r="L48" s="40" t="s">
        <v>322</v>
      </c>
    </row>
    <row r="49" spans="1:12" s="3" customFormat="1" x14ac:dyDescent="0.25">
      <c r="A49" s="36">
        <f t="shared" si="1"/>
        <v>38</v>
      </c>
      <c r="B49" s="27">
        <v>1</v>
      </c>
      <c r="C49" s="30" t="s">
        <v>43</v>
      </c>
      <c r="D49" s="30" t="s">
        <v>100</v>
      </c>
      <c r="E49" s="30" t="s">
        <v>156</v>
      </c>
      <c r="F49" s="30" t="s">
        <v>195</v>
      </c>
      <c r="G49" s="31" t="s">
        <v>222</v>
      </c>
      <c r="H49" s="53" t="s">
        <v>100</v>
      </c>
      <c r="I49" s="31" t="s">
        <v>279</v>
      </c>
      <c r="J49" s="41">
        <v>1791568</v>
      </c>
      <c r="K49" s="31" t="s">
        <v>280</v>
      </c>
      <c r="L49" s="41" t="s">
        <v>323</v>
      </c>
    </row>
    <row r="50" spans="1:12" s="3" customFormat="1" ht="20.399999999999999" x14ac:dyDescent="0.25">
      <c r="A50" s="35">
        <f t="shared" si="1"/>
        <v>39</v>
      </c>
      <c r="B50" s="26">
        <v>1</v>
      </c>
      <c r="C50" s="28" t="s">
        <v>44</v>
      </c>
      <c r="D50" s="28" t="s">
        <v>101</v>
      </c>
      <c r="E50" s="28" t="s">
        <v>157</v>
      </c>
      <c r="F50" s="28" t="s">
        <v>196</v>
      </c>
      <c r="G50" s="29" t="s">
        <v>223</v>
      </c>
      <c r="H50" s="52" t="s">
        <v>256</v>
      </c>
      <c r="I50" s="29" t="s">
        <v>280</v>
      </c>
      <c r="J50" s="40" t="s">
        <v>289</v>
      </c>
      <c r="K50" s="29" t="s">
        <v>297</v>
      </c>
      <c r="L50" s="40" t="s">
        <v>324</v>
      </c>
    </row>
    <row r="51" spans="1:12" s="3" customFormat="1" x14ac:dyDescent="0.25">
      <c r="A51" s="36">
        <f t="shared" si="1"/>
        <v>40</v>
      </c>
      <c r="B51" s="27">
        <v>1</v>
      </c>
      <c r="C51" s="30" t="s">
        <v>45</v>
      </c>
      <c r="D51" s="30" t="s">
        <v>102</v>
      </c>
      <c r="E51" s="30" t="s">
        <v>158</v>
      </c>
      <c r="F51" s="30" t="s">
        <v>197</v>
      </c>
      <c r="G51" s="31" t="s">
        <v>218</v>
      </c>
      <c r="H51" s="53" t="s">
        <v>257</v>
      </c>
      <c r="I51" s="31" t="s">
        <v>279</v>
      </c>
      <c r="J51" s="41"/>
      <c r="K51" s="31" t="s">
        <v>296</v>
      </c>
      <c r="L51" s="41"/>
    </row>
    <row r="52" spans="1:12" s="3" customFormat="1" x14ac:dyDescent="0.25">
      <c r="A52" s="35">
        <f t="shared" si="1"/>
        <v>41</v>
      </c>
      <c r="B52" s="26">
        <v>3</v>
      </c>
      <c r="C52" s="28" t="s">
        <v>46</v>
      </c>
      <c r="D52" s="28" t="s">
        <v>103</v>
      </c>
      <c r="E52" s="28" t="s">
        <v>159</v>
      </c>
      <c r="F52" s="28" t="s">
        <v>198</v>
      </c>
      <c r="G52" s="29" t="s">
        <v>218</v>
      </c>
      <c r="H52" s="52" t="s">
        <v>258</v>
      </c>
      <c r="I52" s="29" t="s">
        <v>279</v>
      </c>
      <c r="J52" s="40"/>
      <c r="K52" s="29" t="s">
        <v>296</v>
      </c>
      <c r="L52" s="40"/>
    </row>
    <row r="53" spans="1:12" s="3" customFormat="1" x14ac:dyDescent="0.25">
      <c r="A53" s="36">
        <f t="shared" si="1"/>
        <v>42</v>
      </c>
      <c r="B53" s="27">
        <v>2</v>
      </c>
      <c r="C53" s="30" t="s">
        <v>47</v>
      </c>
      <c r="D53" s="30" t="s">
        <v>104</v>
      </c>
      <c r="E53" s="30" t="s">
        <v>160</v>
      </c>
      <c r="F53" s="30" t="s">
        <v>199</v>
      </c>
      <c r="G53" s="31" t="s">
        <v>224</v>
      </c>
      <c r="H53" s="53" t="s">
        <v>259</v>
      </c>
      <c r="I53" s="31" t="s">
        <v>279</v>
      </c>
      <c r="J53" s="41">
        <v>9238360</v>
      </c>
      <c r="K53" s="31" t="s">
        <v>280</v>
      </c>
      <c r="L53" s="41" t="s">
        <v>325</v>
      </c>
    </row>
    <row r="54" spans="1:12" s="3" customFormat="1" x14ac:dyDescent="0.25">
      <c r="A54" s="35">
        <f t="shared" si="1"/>
        <v>43</v>
      </c>
      <c r="B54" s="26">
        <v>4</v>
      </c>
      <c r="C54" s="28" t="s">
        <v>48</v>
      </c>
      <c r="D54" s="28" t="s">
        <v>105</v>
      </c>
      <c r="E54" s="28" t="s">
        <v>160</v>
      </c>
      <c r="F54" s="28" t="s">
        <v>199</v>
      </c>
      <c r="G54" s="29" t="s">
        <v>224</v>
      </c>
      <c r="H54" s="52" t="s">
        <v>260</v>
      </c>
      <c r="I54" s="29" t="s">
        <v>279</v>
      </c>
      <c r="J54" s="40">
        <v>9233130</v>
      </c>
      <c r="K54" s="29" t="s">
        <v>280</v>
      </c>
      <c r="L54" s="40" t="s">
        <v>326</v>
      </c>
    </row>
    <row r="55" spans="1:12" s="3" customFormat="1" x14ac:dyDescent="0.25">
      <c r="A55" s="36">
        <f t="shared" si="1"/>
        <v>44</v>
      </c>
      <c r="B55" s="27">
        <v>2</v>
      </c>
      <c r="C55" s="30" t="s">
        <v>49</v>
      </c>
      <c r="D55" s="30" t="s">
        <v>106</v>
      </c>
      <c r="E55" s="30" t="s">
        <v>161</v>
      </c>
      <c r="F55" s="30" t="s">
        <v>198</v>
      </c>
      <c r="G55" s="31" t="s">
        <v>218</v>
      </c>
      <c r="H55" s="53" t="s">
        <v>261</v>
      </c>
      <c r="I55" s="31" t="s">
        <v>279</v>
      </c>
      <c r="J55" s="41"/>
      <c r="K55" s="31" t="s">
        <v>296</v>
      </c>
      <c r="L55" s="41"/>
    </row>
    <row r="56" spans="1:12" s="3" customFormat="1" x14ac:dyDescent="0.25">
      <c r="A56" s="35">
        <f t="shared" si="1"/>
        <v>45</v>
      </c>
      <c r="B56" s="26">
        <v>1</v>
      </c>
      <c r="C56" s="28" t="s">
        <v>50</v>
      </c>
      <c r="D56" s="28" t="s">
        <v>107</v>
      </c>
      <c r="E56" s="28" t="s">
        <v>160</v>
      </c>
      <c r="F56" s="28" t="s">
        <v>199</v>
      </c>
      <c r="G56" s="29" t="s">
        <v>224</v>
      </c>
      <c r="H56" s="52" t="s">
        <v>262</v>
      </c>
      <c r="I56" s="29" t="s">
        <v>279</v>
      </c>
      <c r="J56" s="40">
        <v>9238328</v>
      </c>
      <c r="K56" s="29" t="s">
        <v>280</v>
      </c>
      <c r="L56" s="40" t="s">
        <v>327</v>
      </c>
    </row>
    <row r="57" spans="1:12" s="3" customFormat="1" x14ac:dyDescent="0.25">
      <c r="A57" s="36">
        <f t="shared" si="1"/>
        <v>46</v>
      </c>
      <c r="B57" s="27">
        <v>2</v>
      </c>
      <c r="C57" s="30" t="s">
        <v>51</v>
      </c>
      <c r="D57" s="30" t="s">
        <v>108</v>
      </c>
      <c r="E57" s="30" t="s">
        <v>161</v>
      </c>
      <c r="F57" s="30" t="s">
        <v>198</v>
      </c>
      <c r="G57" s="31" t="s">
        <v>218</v>
      </c>
      <c r="H57" s="53" t="s">
        <v>263</v>
      </c>
      <c r="I57" s="31" t="s">
        <v>279</v>
      </c>
      <c r="J57" s="41"/>
      <c r="K57" s="31" t="s">
        <v>296</v>
      </c>
      <c r="L57" s="41"/>
    </row>
    <row r="58" spans="1:12" s="3" customFormat="1" x14ac:dyDescent="0.25">
      <c r="A58" s="35">
        <f t="shared" si="1"/>
        <v>47</v>
      </c>
      <c r="B58" s="26">
        <v>1</v>
      </c>
      <c r="C58" s="28" t="s">
        <v>52</v>
      </c>
      <c r="D58" s="28" t="s">
        <v>109</v>
      </c>
      <c r="E58" s="28" t="s">
        <v>159</v>
      </c>
      <c r="F58" s="28" t="s">
        <v>198</v>
      </c>
      <c r="G58" s="29" t="s">
        <v>218</v>
      </c>
      <c r="H58" s="52" t="s">
        <v>264</v>
      </c>
      <c r="I58" s="29" t="s">
        <v>279</v>
      </c>
      <c r="J58" s="40"/>
      <c r="K58" s="29" t="s">
        <v>296</v>
      </c>
      <c r="L58" s="40"/>
    </row>
    <row r="59" spans="1:12" s="3" customFormat="1" x14ac:dyDescent="0.25">
      <c r="A59" s="36">
        <f t="shared" si="1"/>
        <v>48</v>
      </c>
      <c r="B59" s="27">
        <v>1</v>
      </c>
      <c r="C59" s="30" t="s">
        <v>53</v>
      </c>
      <c r="D59" s="30" t="s">
        <v>106</v>
      </c>
      <c r="E59" s="30" t="s">
        <v>159</v>
      </c>
      <c r="F59" s="30" t="s">
        <v>198</v>
      </c>
      <c r="G59" s="31" t="s">
        <v>218</v>
      </c>
      <c r="H59" s="53" t="s">
        <v>265</v>
      </c>
      <c r="I59" s="31" t="s">
        <v>279</v>
      </c>
      <c r="J59" s="41"/>
      <c r="K59" s="31" t="s">
        <v>296</v>
      </c>
      <c r="L59" s="41"/>
    </row>
    <row r="60" spans="1:12" s="3" customFormat="1" x14ac:dyDescent="0.25">
      <c r="A60" s="35">
        <f t="shared" si="1"/>
        <v>49</v>
      </c>
      <c r="B60" s="26">
        <v>2</v>
      </c>
      <c r="C60" s="28" t="s">
        <v>54</v>
      </c>
      <c r="D60" s="28" t="s">
        <v>102</v>
      </c>
      <c r="E60" s="28" t="s">
        <v>159</v>
      </c>
      <c r="F60" s="28" t="s">
        <v>198</v>
      </c>
      <c r="G60" s="29" t="s">
        <v>218</v>
      </c>
      <c r="H60" s="52" t="s">
        <v>266</v>
      </c>
      <c r="I60" s="29" t="s">
        <v>279</v>
      </c>
      <c r="J60" s="40"/>
      <c r="K60" s="29" t="s">
        <v>296</v>
      </c>
      <c r="L60" s="40"/>
    </row>
    <row r="61" spans="1:12" s="3" customFormat="1" x14ac:dyDescent="0.25">
      <c r="A61" s="36">
        <f t="shared" si="1"/>
        <v>50</v>
      </c>
      <c r="B61" s="27">
        <v>2</v>
      </c>
      <c r="C61" s="30" t="s">
        <v>55</v>
      </c>
      <c r="D61" s="30" t="s">
        <v>110</v>
      </c>
      <c r="E61" s="30" t="s">
        <v>160</v>
      </c>
      <c r="F61" s="30" t="s">
        <v>199</v>
      </c>
      <c r="G61" s="31" t="s">
        <v>224</v>
      </c>
      <c r="H61" s="53" t="s">
        <v>267</v>
      </c>
      <c r="I61" s="31" t="s">
        <v>279</v>
      </c>
      <c r="J61" s="41">
        <v>9238301</v>
      </c>
      <c r="K61" s="31" t="s">
        <v>280</v>
      </c>
      <c r="L61" s="41" t="s">
        <v>328</v>
      </c>
    </row>
    <row r="62" spans="1:12" s="3" customFormat="1" x14ac:dyDescent="0.25">
      <c r="A62" s="35">
        <f t="shared" si="1"/>
        <v>51</v>
      </c>
      <c r="B62" s="26">
        <v>1</v>
      </c>
      <c r="C62" s="28" t="s">
        <v>56</v>
      </c>
      <c r="D62" s="28" t="s">
        <v>111</v>
      </c>
      <c r="E62" s="28" t="s">
        <v>159</v>
      </c>
      <c r="F62" s="28" t="s">
        <v>198</v>
      </c>
      <c r="G62" s="29" t="s">
        <v>218</v>
      </c>
      <c r="H62" s="52" t="s">
        <v>268</v>
      </c>
      <c r="I62" s="29" t="s">
        <v>279</v>
      </c>
      <c r="J62" s="40"/>
      <c r="K62" s="29" t="s">
        <v>296</v>
      </c>
      <c r="L62" s="40"/>
    </row>
    <row r="63" spans="1:12" s="3" customFormat="1" x14ac:dyDescent="0.25">
      <c r="A63" s="36">
        <f t="shared" si="1"/>
        <v>52</v>
      </c>
      <c r="B63" s="27">
        <v>1</v>
      </c>
      <c r="C63" s="30" t="s">
        <v>57</v>
      </c>
      <c r="D63" s="30" t="s">
        <v>112</v>
      </c>
      <c r="E63" s="30" t="s">
        <v>159</v>
      </c>
      <c r="F63" s="30" t="s">
        <v>198</v>
      </c>
      <c r="G63" s="31" t="s">
        <v>218</v>
      </c>
      <c r="H63" s="53" t="s">
        <v>269</v>
      </c>
      <c r="I63" s="31" t="s">
        <v>279</v>
      </c>
      <c r="J63" s="41"/>
      <c r="K63" s="31" t="s">
        <v>296</v>
      </c>
      <c r="L63" s="41"/>
    </row>
    <row r="64" spans="1:12" s="3" customFormat="1" x14ac:dyDescent="0.25">
      <c r="A64" s="35">
        <f t="shared" si="1"/>
        <v>53</v>
      </c>
      <c r="B64" s="26">
        <v>1</v>
      </c>
      <c r="C64" s="28" t="s">
        <v>58</v>
      </c>
      <c r="D64" s="28" t="s">
        <v>108</v>
      </c>
      <c r="E64" s="28" t="s">
        <v>160</v>
      </c>
      <c r="F64" s="28" t="s">
        <v>199</v>
      </c>
      <c r="G64" s="29" t="s">
        <v>224</v>
      </c>
      <c r="H64" s="52" t="s">
        <v>270</v>
      </c>
      <c r="I64" s="29" t="s">
        <v>279</v>
      </c>
      <c r="J64" s="40">
        <v>9238840</v>
      </c>
      <c r="K64" s="29" t="s">
        <v>280</v>
      </c>
      <c r="L64" s="40" t="s">
        <v>329</v>
      </c>
    </row>
    <row r="65" spans="1:12" s="3" customFormat="1" x14ac:dyDescent="0.25">
      <c r="A65" s="36">
        <f t="shared" si="1"/>
        <v>54</v>
      </c>
      <c r="B65" s="27">
        <v>2</v>
      </c>
      <c r="C65" s="30" t="s">
        <v>59</v>
      </c>
      <c r="D65" s="30" t="s">
        <v>113</v>
      </c>
      <c r="E65" s="30" t="s">
        <v>162</v>
      </c>
      <c r="F65" s="30" t="s">
        <v>198</v>
      </c>
      <c r="G65" s="31" t="s">
        <v>218</v>
      </c>
      <c r="H65" s="53" t="s">
        <v>271</v>
      </c>
      <c r="I65" s="31" t="s">
        <v>279</v>
      </c>
      <c r="J65" s="41"/>
      <c r="K65" s="31" t="s">
        <v>296</v>
      </c>
      <c r="L65" s="41"/>
    </row>
    <row r="66" spans="1:12" s="3" customFormat="1" x14ac:dyDescent="0.25">
      <c r="A66" s="35">
        <f t="shared" si="1"/>
        <v>55</v>
      </c>
      <c r="B66" s="26">
        <v>1</v>
      </c>
      <c r="C66" s="28" t="s">
        <v>60</v>
      </c>
      <c r="D66" s="28" t="s">
        <v>114</v>
      </c>
      <c r="E66" s="28" t="s">
        <v>161</v>
      </c>
      <c r="F66" s="28" t="s">
        <v>198</v>
      </c>
      <c r="G66" s="29" t="s">
        <v>218</v>
      </c>
      <c r="H66" s="52" t="s">
        <v>272</v>
      </c>
      <c r="I66" s="29" t="s">
        <v>279</v>
      </c>
      <c r="J66" s="40"/>
      <c r="K66" s="29" t="s">
        <v>296</v>
      </c>
      <c r="L66" s="40"/>
    </row>
    <row r="67" spans="1:12" s="3" customFormat="1" x14ac:dyDescent="0.25">
      <c r="A67" s="36">
        <f t="shared" si="1"/>
        <v>56</v>
      </c>
      <c r="B67" s="27">
        <v>1</v>
      </c>
      <c r="C67" s="30" t="s">
        <v>61</v>
      </c>
      <c r="D67" s="30" t="s">
        <v>103</v>
      </c>
      <c r="E67" s="30" t="s">
        <v>161</v>
      </c>
      <c r="F67" s="30" t="s">
        <v>198</v>
      </c>
      <c r="G67" s="31" t="s">
        <v>218</v>
      </c>
      <c r="H67" s="53" t="s">
        <v>273</v>
      </c>
      <c r="I67" s="31" t="s">
        <v>279</v>
      </c>
      <c r="J67" s="41"/>
      <c r="K67" s="31" t="s">
        <v>296</v>
      </c>
      <c r="L67" s="41"/>
    </row>
    <row r="68" spans="1:12" s="3" customFormat="1" x14ac:dyDescent="0.25">
      <c r="A68" s="35">
        <f t="shared" si="1"/>
        <v>57</v>
      </c>
      <c r="B68" s="26">
        <v>3</v>
      </c>
      <c r="C68" s="28" t="s">
        <v>62</v>
      </c>
      <c r="D68" s="28" t="s">
        <v>115</v>
      </c>
      <c r="E68" s="28" t="s">
        <v>163</v>
      </c>
      <c r="F68" s="28" t="s">
        <v>198</v>
      </c>
      <c r="G68" s="29" t="s">
        <v>218</v>
      </c>
      <c r="H68" s="52" t="s">
        <v>274</v>
      </c>
      <c r="I68" s="29" t="s">
        <v>279</v>
      </c>
      <c r="J68" s="40"/>
      <c r="K68" s="29" t="s">
        <v>296</v>
      </c>
      <c r="L68" s="40"/>
    </row>
    <row r="69" spans="1:12" s="3" customFormat="1" ht="20.399999999999999" x14ac:dyDescent="0.25">
      <c r="A69" s="36">
        <f t="shared" si="1"/>
        <v>58</v>
      </c>
      <c r="B69" s="27">
        <v>1</v>
      </c>
      <c r="C69" s="30" t="s">
        <v>63</v>
      </c>
      <c r="D69" s="30" t="s">
        <v>116</v>
      </c>
      <c r="E69" s="30" t="s">
        <v>164</v>
      </c>
      <c r="F69" s="30" t="s">
        <v>351</v>
      </c>
      <c r="G69" s="31" t="s">
        <v>224</v>
      </c>
      <c r="H69" s="53" t="s">
        <v>275</v>
      </c>
      <c r="I69" s="31" t="s">
        <v>280</v>
      </c>
      <c r="J69" s="41" t="s">
        <v>290</v>
      </c>
      <c r="K69" s="31" t="s">
        <v>297</v>
      </c>
      <c r="L69" s="41" t="s">
        <v>330</v>
      </c>
    </row>
    <row r="70" spans="1:12" s="3" customFormat="1" ht="30.6" x14ac:dyDescent="0.25">
      <c r="A70" s="35">
        <f t="shared" si="1"/>
        <v>59</v>
      </c>
      <c r="B70" s="26">
        <v>1</v>
      </c>
      <c r="C70" s="28" t="s">
        <v>64</v>
      </c>
      <c r="D70" s="28" t="s">
        <v>117</v>
      </c>
      <c r="E70" s="28" t="s">
        <v>165</v>
      </c>
      <c r="F70" s="28" t="s">
        <v>352</v>
      </c>
      <c r="G70" s="29" t="s">
        <v>216</v>
      </c>
      <c r="H70" s="52" t="s">
        <v>276</v>
      </c>
      <c r="I70" s="29" t="s">
        <v>279</v>
      </c>
      <c r="J70" s="40">
        <v>1688796</v>
      </c>
      <c r="K70" s="29" t="s">
        <v>280</v>
      </c>
      <c r="L70" s="40" t="s">
        <v>331</v>
      </c>
    </row>
    <row r="71" spans="1:12" s="3" customFormat="1" ht="30.6" x14ac:dyDescent="0.25">
      <c r="A71" s="36">
        <f t="shared" si="1"/>
        <v>60</v>
      </c>
      <c r="B71" s="27">
        <v>13</v>
      </c>
      <c r="C71" s="30" t="s">
        <v>65</v>
      </c>
      <c r="D71" s="30">
        <v>5002</v>
      </c>
      <c r="E71" s="30" t="s">
        <v>166</v>
      </c>
      <c r="F71" s="30" t="s">
        <v>200</v>
      </c>
      <c r="G71" s="31" t="s">
        <v>225</v>
      </c>
      <c r="H71" s="53">
        <v>5002</v>
      </c>
      <c r="I71" s="31" t="s">
        <v>279</v>
      </c>
      <c r="J71" s="41">
        <v>1654723</v>
      </c>
      <c r="K71" s="31" t="s">
        <v>280</v>
      </c>
      <c r="L71" s="41" t="s">
        <v>332</v>
      </c>
    </row>
    <row r="72" spans="1:12" s="3" customFormat="1" ht="20.399999999999999" x14ac:dyDescent="0.25">
      <c r="A72" s="35">
        <f t="shared" si="1"/>
        <v>61</v>
      </c>
      <c r="B72" s="26">
        <v>1</v>
      </c>
      <c r="C72" s="28" t="s">
        <v>66</v>
      </c>
      <c r="D72" s="28" t="s">
        <v>118</v>
      </c>
      <c r="E72" s="28" t="s">
        <v>167</v>
      </c>
      <c r="F72" s="28" t="s">
        <v>201</v>
      </c>
      <c r="G72" s="29" t="s">
        <v>226</v>
      </c>
      <c r="H72" s="52" t="s">
        <v>118</v>
      </c>
      <c r="I72" s="29" t="s">
        <v>280</v>
      </c>
      <c r="J72" s="40" t="s">
        <v>291</v>
      </c>
      <c r="K72" s="29" t="s">
        <v>297</v>
      </c>
      <c r="L72" s="40" t="s">
        <v>333</v>
      </c>
    </row>
    <row r="73" spans="1:12" s="3" customFormat="1" x14ac:dyDescent="0.25">
      <c r="A73" s="36">
        <f t="shared" si="1"/>
        <v>62</v>
      </c>
      <c r="B73" s="27">
        <v>2</v>
      </c>
      <c r="C73" s="30" t="s">
        <v>67</v>
      </c>
      <c r="D73" s="30" t="s">
        <v>119</v>
      </c>
      <c r="E73" s="30" t="s">
        <v>168</v>
      </c>
      <c r="F73" s="30" t="s">
        <v>202</v>
      </c>
      <c r="G73" s="31" t="s">
        <v>222</v>
      </c>
      <c r="H73" s="53" t="s">
        <v>119</v>
      </c>
      <c r="I73" s="31" t="s">
        <v>279</v>
      </c>
      <c r="J73" s="41">
        <v>2480540</v>
      </c>
      <c r="K73" s="31" t="s">
        <v>280</v>
      </c>
      <c r="L73" s="41" t="s">
        <v>334</v>
      </c>
    </row>
    <row r="74" spans="1:12" s="3" customFormat="1" x14ac:dyDescent="0.25">
      <c r="A74" s="35">
        <f t="shared" si="1"/>
        <v>63</v>
      </c>
      <c r="B74" s="26">
        <v>1</v>
      </c>
      <c r="C74" s="28" t="s">
        <v>68</v>
      </c>
      <c r="D74" s="28" t="s">
        <v>120</v>
      </c>
      <c r="E74" s="28" t="s">
        <v>169</v>
      </c>
      <c r="F74" s="28" t="s">
        <v>203</v>
      </c>
      <c r="G74" s="29" t="s">
        <v>222</v>
      </c>
      <c r="H74" s="52" t="s">
        <v>120</v>
      </c>
      <c r="I74" s="29"/>
      <c r="J74" s="40"/>
      <c r="K74" s="29"/>
      <c r="L74" s="40"/>
    </row>
    <row r="75" spans="1:12" s="3" customFormat="1" ht="30.6" x14ac:dyDescent="0.25">
      <c r="A75" s="36">
        <f t="shared" si="1"/>
        <v>64</v>
      </c>
      <c r="B75" s="27">
        <v>1</v>
      </c>
      <c r="C75" s="30" t="s">
        <v>69</v>
      </c>
      <c r="D75" s="30" t="s">
        <v>121</v>
      </c>
      <c r="E75" s="30" t="s">
        <v>170</v>
      </c>
      <c r="F75" s="30" t="s">
        <v>204</v>
      </c>
      <c r="G75" s="31" t="s">
        <v>222</v>
      </c>
      <c r="H75" s="53" t="s">
        <v>277</v>
      </c>
      <c r="I75" s="31" t="s">
        <v>280</v>
      </c>
      <c r="J75" s="41" t="s">
        <v>292</v>
      </c>
      <c r="K75" s="31" t="s">
        <v>297</v>
      </c>
      <c r="L75" s="41" t="s">
        <v>335</v>
      </c>
    </row>
    <row r="76" spans="1:12" s="3" customFormat="1" x14ac:dyDescent="0.25">
      <c r="A76" s="35">
        <f t="shared" si="1"/>
        <v>65</v>
      </c>
      <c r="B76" s="26">
        <v>1</v>
      </c>
      <c r="C76" s="28" t="s">
        <v>70</v>
      </c>
      <c r="D76" s="28" t="s">
        <v>122</v>
      </c>
      <c r="E76" s="28" t="s">
        <v>171</v>
      </c>
      <c r="F76" s="28" t="s">
        <v>205</v>
      </c>
      <c r="G76" s="29" t="s">
        <v>227</v>
      </c>
      <c r="H76" s="52" t="s">
        <v>122</v>
      </c>
      <c r="I76" s="29" t="s">
        <v>279</v>
      </c>
      <c r="J76" s="40">
        <v>2423251</v>
      </c>
      <c r="K76" s="29" t="s">
        <v>280</v>
      </c>
      <c r="L76" s="40" t="s">
        <v>336</v>
      </c>
    </row>
    <row r="77" spans="1:12" s="3" customFormat="1" ht="20.399999999999999" x14ac:dyDescent="0.25">
      <c r="A77" s="36">
        <f t="shared" si="1"/>
        <v>66</v>
      </c>
      <c r="B77" s="27">
        <v>2</v>
      </c>
      <c r="C77" s="30" t="s">
        <v>71</v>
      </c>
      <c r="D77" s="30" t="s">
        <v>123</v>
      </c>
      <c r="E77" s="30" t="s">
        <v>172</v>
      </c>
      <c r="F77" s="30" t="s">
        <v>206</v>
      </c>
      <c r="G77" s="31" t="s">
        <v>222</v>
      </c>
      <c r="H77" s="53" t="s">
        <v>123</v>
      </c>
      <c r="I77" s="31" t="s">
        <v>280</v>
      </c>
      <c r="J77" s="41" t="s">
        <v>293</v>
      </c>
      <c r="K77" s="31" t="s">
        <v>297</v>
      </c>
      <c r="L77" s="41" t="s">
        <v>337</v>
      </c>
    </row>
    <row r="78" spans="1:12" s="3" customFormat="1" ht="20.399999999999999" x14ac:dyDescent="0.25">
      <c r="A78" s="35">
        <f t="shared" si="1"/>
        <v>67</v>
      </c>
      <c r="B78" s="26">
        <v>1</v>
      </c>
      <c r="C78" s="28" t="s">
        <v>72</v>
      </c>
      <c r="D78" s="28" t="s">
        <v>124</v>
      </c>
      <c r="E78" s="28" t="s">
        <v>173</v>
      </c>
      <c r="F78" s="28" t="s">
        <v>207</v>
      </c>
      <c r="G78" s="29" t="s">
        <v>222</v>
      </c>
      <c r="H78" s="52" t="s">
        <v>124</v>
      </c>
      <c r="I78" s="29" t="s">
        <v>280</v>
      </c>
      <c r="J78" s="40" t="s">
        <v>294</v>
      </c>
      <c r="K78" s="29" t="s">
        <v>297</v>
      </c>
      <c r="L78" s="40" t="s">
        <v>338</v>
      </c>
    </row>
    <row r="79" spans="1:12" s="3" customFormat="1" ht="20.399999999999999" x14ac:dyDescent="0.25">
      <c r="A79" s="36">
        <f t="shared" si="1"/>
        <v>68</v>
      </c>
      <c r="B79" s="27">
        <v>2</v>
      </c>
      <c r="C79" s="30" t="s">
        <v>73</v>
      </c>
      <c r="D79" s="30" t="s">
        <v>125</v>
      </c>
      <c r="E79" s="30" t="s">
        <v>174</v>
      </c>
      <c r="F79" s="30" t="s">
        <v>208</v>
      </c>
      <c r="G79" s="31" t="s">
        <v>228</v>
      </c>
      <c r="H79" s="53" t="s">
        <v>125</v>
      </c>
      <c r="I79" s="31" t="s">
        <v>279</v>
      </c>
      <c r="J79" s="41">
        <v>2505007</v>
      </c>
      <c r="K79" s="31" t="s">
        <v>280</v>
      </c>
      <c r="L79" s="41" t="s">
        <v>339</v>
      </c>
    </row>
    <row r="80" spans="1:12" s="3" customFormat="1" ht="21" thickBot="1" x14ac:dyDescent="0.3">
      <c r="A80" s="35">
        <f t="shared" si="1"/>
        <v>69</v>
      </c>
      <c r="B80" s="26">
        <v>1</v>
      </c>
      <c r="C80" s="28" t="s">
        <v>74</v>
      </c>
      <c r="D80" s="28" t="s">
        <v>126</v>
      </c>
      <c r="E80" s="28" t="s">
        <v>175</v>
      </c>
      <c r="F80" s="28" t="s">
        <v>209</v>
      </c>
      <c r="G80" s="29" t="s">
        <v>229</v>
      </c>
      <c r="H80" s="52" t="s">
        <v>126</v>
      </c>
      <c r="I80" s="29" t="s">
        <v>279</v>
      </c>
      <c r="J80" s="40">
        <v>2663341</v>
      </c>
      <c r="K80" s="29" t="s">
        <v>280</v>
      </c>
      <c r="L80" s="40" t="s">
        <v>340</v>
      </c>
    </row>
    <row r="81" spans="1:12" ht="0.9" customHeight="1" x14ac:dyDescent="0.25">
      <c r="A81" s="33"/>
      <c r="B81" s="33"/>
      <c r="C81" s="32"/>
      <c r="D81" s="33"/>
      <c r="E81" s="34"/>
      <c r="F81" s="34"/>
      <c r="G81" s="34"/>
      <c r="H81" s="54"/>
      <c r="I81" s="34"/>
      <c r="J81" s="34"/>
      <c r="K81" s="34"/>
      <c r="L81" s="34"/>
    </row>
    <row r="82" spans="1:12" x14ac:dyDescent="0.25">
      <c r="A82" s="7"/>
      <c r="B82" s="38"/>
      <c r="C82" s="37"/>
      <c r="D82" s="5"/>
      <c r="E82" s="5"/>
      <c r="F82" s="5"/>
      <c r="G82" s="5"/>
      <c r="H82" s="55"/>
      <c r="I82" s="5"/>
      <c r="J82" s="5"/>
      <c r="K82" s="5"/>
      <c r="L82" s="5"/>
    </row>
    <row r="83" spans="1:12" x14ac:dyDescent="0.25">
      <c r="A83" s="7"/>
      <c r="B83" s="7"/>
      <c r="C83" s="5"/>
      <c r="D83" s="5"/>
      <c r="E83" s="5"/>
      <c r="F83" s="5"/>
      <c r="G83" s="5"/>
      <c r="H83" s="55"/>
      <c r="I83" s="5"/>
      <c r="J83" s="5"/>
      <c r="K83" s="5"/>
      <c r="L83" s="5"/>
    </row>
    <row r="84" spans="1:12" x14ac:dyDescent="0.25">
      <c r="A84" s="7"/>
      <c r="B84" s="7"/>
      <c r="C84" s="5"/>
      <c r="D84" s="5"/>
      <c r="E84" s="5"/>
      <c r="F84" s="5"/>
      <c r="G84" s="5"/>
      <c r="H84" s="55"/>
      <c r="I84" s="5"/>
      <c r="J84" s="5"/>
      <c r="K84" s="5"/>
      <c r="L84" s="5"/>
    </row>
    <row r="85" spans="1:12" x14ac:dyDescent="0.25">
      <c r="A85" s="7"/>
      <c r="B85" s="7"/>
      <c r="C85" s="5"/>
      <c r="D85" s="5"/>
      <c r="E85" s="5"/>
      <c r="F85" s="5"/>
      <c r="G85" s="5"/>
      <c r="H85" s="55"/>
      <c r="I85" s="5"/>
      <c r="J85" s="5"/>
      <c r="K85" s="5"/>
      <c r="L85" s="5"/>
    </row>
    <row r="87" spans="1:12" x14ac:dyDescent="0.25">
      <c r="B87" s="1"/>
      <c r="C87" s="1"/>
    </row>
    <row r="88" spans="1:12" x14ac:dyDescent="0.25">
      <c r="B88" s="1"/>
      <c r="C88" s="1"/>
    </row>
    <row r="89" spans="1:12" x14ac:dyDescent="0.25">
      <c r="B89" s="1"/>
      <c r="C89" s="1"/>
    </row>
  </sheetData>
  <mergeCells count="2">
    <mergeCell ref="A8:L8"/>
    <mergeCell ref="A9:L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BDFC30BE76C04DBA617280018DE8A0" ma:contentTypeVersion="2" ma:contentTypeDescription="Create a new document." ma:contentTypeScope="" ma:versionID="68a071bb720ac270a3847b1608c784b0">
  <xsd:schema xmlns:xsd="http://www.w3.org/2001/XMLSchema" xmlns:xs="http://www.w3.org/2001/XMLSchema" xmlns:p="http://schemas.microsoft.com/office/2006/metadata/properties" xmlns:ns2="d9ab8e9e-12fb-4384-b550-daacaad4df93" targetNamespace="http://schemas.microsoft.com/office/2006/metadata/properties" ma:root="true" ma:fieldsID="1107f814356b35c5e6f644ea97ddc097" ns2:_="">
    <xsd:import namespace="d9ab8e9e-12fb-4384-b550-daacaad4df9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ab8e9e-12fb-4384-b550-daacaad4df9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55544C-A8BA-4940-B252-51D09A5F82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16E7F8-80ED-4E77-8C03-4786CCFA33BC}">
  <ds:schemaRefs>
    <ds:schemaRef ds:uri="http://schemas.microsoft.com/office/2006/documentManagement/types"/>
    <ds:schemaRef ds:uri="http://schemas.microsoft.com/office/infopath/2007/PartnerControls"/>
    <ds:schemaRef ds:uri="http://schemas.microsoft.com/sharepoint/v4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78760547-c567-418d-9ce5-d296c013b38c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7734E9E-1928-4D4E-BD20-D14C83DC6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ab8e9e-12fb-4384-b550-daacaad4df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Standner Klaus (IFAT DCV DES DMF CDM)</dc:creator>
  <cp:lastModifiedBy>Jian Felix (IFCX IPC ISD SYS)</cp:lastModifiedBy>
  <cp:lastPrinted>2018-03-28T09:29:36Z</cp:lastPrinted>
  <dcterms:created xsi:type="dcterms:W3CDTF">2002-11-05T15:28:02Z</dcterms:created>
  <dcterms:modified xsi:type="dcterms:W3CDTF">2022-11-07T02:14:45Z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0x010100BABDFC30BE76C04DBA617280018DE8A0</vt:lpwstr>
  </property>
</Properties>
</file>