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filterPrivacy="1" codeName="ThisWorkbook" defaultThemeVersion="124226"/>
  <xr:revisionPtr revIDLastSave="0" documentId="13_ncr:1_{8502CC6C-AB6F-4F97-BC4C-E1FD205D6AFE}" xr6:coauthVersionLast="36" xr6:coauthVersionMax="36" xr10:uidLastSave="{00000000-0000-0000-0000-000000000000}"/>
  <bookViews>
    <workbookView xWindow="8952" yWindow="588" windowWidth="18996" windowHeight="12660" xr2:uid="{00000000-000D-0000-FFFF-FFFF00000000}"/>
  </bookViews>
  <sheets>
    <sheet name="Part List Report" sheetId="3" r:id="rId1"/>
  </sheets>
  <definedNames>
    <definedName name="_xlnm.Print_Area" localSheetId="0">'Part List Report'!$A$1:$G$56</definedName>
    <definedName name="_xlnm.Print_Titles" localSheetId="0">'Part List Report'!$1:$11</definedName>
  </definedNames>
  <calcPr calcId="191029"/>
</workbook>
</file>

<file path=xl/calcChain.xml><?xml version="1.0" encoding="utf-8"?>
<calcChain xmlns="http://schemas.openxmlformats.org/spreadsheetml/2006/main">
  <c r="A54" i="3" l="1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2" i="3" l="1"/>
  <c r="A13" i="3"/>
</calcChain>
</file>

<file path=xl/sharedStrings.xml><?xml version="1.0" encoding="utf-8"?>
<sst xmlns="http://schemas.openxmlformats.org/spreadsheetml/2006/main" count="244" uniqueCount="202">
  <si>
    <t>#</t>
  </si>
  <si>
    <t>(publication)</t>
  </si>
  <si>
    <t>Bill Of Material</t>
  </si>
  <si>
    <t>EVAL-1ED3241MC12H</t>
  </si>
  <si>
    <t>1.0</t>
  </si>
  <si>
    <t>Quantity</t>
  </si>
  <si>
    <t>Designator</t>
  </si>
  <si>
    <t>C1, C6, C10, C15, C20, C27, C28</t>
  </si>
  <si>
    <t>C2, C9, C11, C12, C13, C18, C22, C23, C24, C25, C26, C31</t>
  </si>
  <si>
    <t>C3</t>
  </si>
  <si>
    <t>C4</t>
  </si>
  <si>
    <t>C5, C14</t>
  </si>
  <si>
    <t>C7, C8, C16, C17, C21</t>
  </si>
  <si>
    <t>C19</t>
  </si>
  <si>
    <t>C29</t>
  </si>
  <si>
    <t>C30</t>
  </si>
  <si>
    <t>D1, D2, D4, D5</t>
  </si>
  <si>
    <t>D3</t>
  </si>
  <si>
    <t>D6, D7</t>
  </si>
  <si>
    <t>D8</t>
  </si>
  <si>
    <t>FID1, FID2, FID3</t>
  </si>
  <si>
    <t>IC1</t>
  </si>
  <si>
    <t>IC2, IC4</t>
  </si>
  <si>
    <t>IC3</t>
  </si>
  <si>
    <t>IC5</t>
  </si>
  <si>
    <t>IC6, IC7, IC8, IC9</t>
  </si>
  <si>
    <t>IC10</t>
  </si>
  <si>
    <t>J1, J2, J3</t>
  </si>
  <si>
    <t>J4, J5, J8, J9, J10, J15</t>
  </si>
  <si>
    <t>J6, J7</t>
  </si>
  <si>
    <t>J11, J12, J13</t>
  </si>
  <si>
    <t>J14</t>
  </si>
  <si>
    <t>J16</t>
  </si>
  <si>
    <t>LED1, LED2</t>
  </si>
  <si>
    <t>LED3</t>
  </si>
  <si>
    <t>Q1, Q2</t>
  </si>
  <si>
    <t>R1, R11, R24</t>
  </si>
  <si>
    <t>R2, R21, R23, R26, R27</t>
  </si>
  <si>
    <t>R3, R6, R7, R12, R18</t>
  </si>
  <si>
    <t>R4, R5, R13, R15</t>
  </si>
  <si>
    <t>R8, R19</t>
  </si>
  <si>
    <t>R9, R20</t>
  </si>
  <si>
    <t>R10</t>
  </si>
  <si>
    <t>R14</t>
  </si>
  <si>
    <t>R16</t>
  </si>
  <si>
    <t>R17</t>
  </si>
  <si>
    <t>R22</t>
  </si>
  <si>
    <t>R25</t>
  </si>
  <si>
    <t>S1</t>
  </si>
  <si>
    <t>WS-J1</t>
  </si>
  <si>
    <t>Value</t>
  </si>
  <si>
    <t>4.7uF</t>
  </si>
  <si>
    <t>0.1uF</t>
  </si>
  <si>
    <t>10uF</t>
  </si>
  <si>
    <t>0.25uF</t>
  </si>
  <si>
    <t>N.A.</t>
  </si>
  <si>
    <t>0.001uF</t>
  </si>
  <si>
    <t>220pF</t>
  </si>
  <si>
    <t>10pF</t>
  </si>
  <si>
    <t>1uF</t>
  </si>
  <si>
    <t>60V</t>
  </si>
  <si>
    <t>1200V</t>
  </si>
  <si>
    <t>40V</t>
  </si>
  <si>
    <t>4.7V</t>
  </si>
  <si>
    <t>5.0V</t>
  </si>
  <si>
    <t>Green</t>
  </si>
  <si>
    <t>Red</t>
  </si>
  <si>
    <t>10k</t>
  </si>
  <si>
    <t>1k</t>
  </si>
  <si>
    <t>4R7</t>
  </si>
  <si>
    <t>51k</t>
  </si>
  <si>
    <t>1M</t>
  </si>
  <si>
    <t>4k7</t>
  </si>
  <si>
    <t>47k</t>
  </si>
  <si>
    <t>Footprint</t>
  </si>
  <si>
    <t>C_0603</t>
  </si>
  <si>
    <t>C_0805_135</t>
  </si>
  <si>
    <t>C_1206_180</t>
  </si>
  <si>
    <t>TDK_1Z21</t>
  </si>
  <si>
    <t>C_0805_095</t>
  </si>
  <si>
    <t>C_0805_075</t>
  </si>
  <si>
    <t>DO-219AB_SUB-SMA</t>
  </si>
  <si>
    <t>SMB_flat</t>
  </si>
  <si>
    <t>SOD-323</t>
  </si>
  <si>
    <t>Fiducial10-20</t>
  </si>
  <si>
    <t>PG-DSO-8-EP</t>
  </si>
  <si>
    <t>PG-DSO-8-66</t>
  </si>
  <si>
    <t>TSOT-23-6</t>
  </si>
  <si>
    <t>DCK-SC70-5</t>
  </si>
  <si>
    <t>VSSOP-8</t>
  </si>
  <si>
    <t>Phoenix_MKDSN_2pol</t>
  </si>
  <si>
    <t>Samtec_TSW-102-07-G-S</t>
  </si>
  <si>
    <t>Samtec_TSW-103-07-G-S</t>
  </si>
  <si>
    <t>SAMTEC_SSW-103-01-G-S</t>
  </si>
  <si>
    <t>Samtec_SSW-102-01-G-S</t>
  </si>
  <si>
    <t>CONN_2510-6002</t>
  </si>
  <si>
    <t>LED_LTST-C190</t>
  </si>
  <si>
    <t>PG-TO247-3</t>
  </si>
  <si>
    <t>R_0603</t>
  </si>
  <si>
    <t>R_1206</t>
  </si>
  <si>
    <t>R_0612_VLK</t>
  </si>
  <si>
    <t>SW_7914G-1-000E</t>
  </si>
  <si>
    <t>3M_2x5_Wiremount_Socket</t>
  </si>
  <si>
    <t>Description</t>
  </si>
  <si>
    <t>CAP, CERM, 4.7µF, 35V, ±10%, X5R, 0603</t>
  </si>
  <si>
    <t>CAP, CERM, 0.1µF, 50V, ±10%, X7R, 0805</t>
  </si>
  <si>
    <t>CAP, CERM, 10µF, 25V, ±10%, X7R, 1206</t>
  </si>
  <si>
    <t>CAP, CERM, 0.25uF, 900V, 20%, CeraLink</t>
  </si>
  <si>
    <t>CAPACITOR_NOT ASSEMBLED 0805</t>
  </si>
  <si>
    <t>CAP, CERM, 0.001µF, 50V, ±10%, X7R, 0603</t>
  </si>
  <si>
    <t>CAP, CERM, 220pF, 50V, ±5%, NP0, 0805</t>
  </si>
  <si>
    <t>CAP, CERM, 10pF, 50V, ±5%, NP0, 0805</t>
  </si>
  <si>
    <t>CAP, CERM, 1µF, 50V, ±10%, X7R, 0805</t>
  </si>
  <si>
    <t>Diode, Schottky Barrier Rectifier, 60V, 3A, DO219AB (Sub-SMA)</t>
  </si>
  <si>
    <t>Diode, Superfast Rectifier, 1200V, 1A, SMBflat</t>
  </si>
  <si>
    <t>Diode, Schottky, 40V, 0.75A, SOD-323</t>
  </si>
  <si>
    <t>Diode, Zener, 4.7V, 0.3W, SOD-323</t>
  </si>
  <si>
    <t>Fiducial mark.  There is nothing to buy or mount.</t>
  </si>
  <si>
    <t>Linear Voltage Regulator, 5V, 100mA, SOIC-8 +EP (PG-DSO-8, e-Pad)</t>
  </si>
  <si>
    <t>Single channel IGBT gate driver IC in wide body package</t>
  </si>
  <si>
    <t>Rail-to-Rail Input and Output, 0.95nV/vHz Low Noise, Op Amp Family</t>
  </si>
  <si>
    <t>AND Gate, 1 Channel, DCK (SC70-5)</t>
  </si>
  <si>
    <t>NAND Gate, 2 Channel, Schmitt Trigger Inputs, VSSOP-8 (US8)</t>
  </si>
  <si>
    <t>TERM BLOCK 2POS 5mm, TH</t>
  </si>
  <si>
    <t>Header, 100mil, 2x1, Gold, Vertical, THT</t>
  </si>
  <si>
    <t>Header, 100mil, 3x1, Gold, Vertical, THT</t>
  </si>
  <si>
    <t>Receptacle, 100mil, 3x1, Gold, Vertical, THT</t>
  </si>
  <si>
    <t>Receptacle, 100mil, 2x1, Gold, Vertical, THT</t>
  </si>
  <si>
    <t>Header (shrouded), 100mil, 5x2, High-Temperature, Gold, TH</t>
  </si>
  <si>
    <t>LED, Green, 2.1V (Vf), 0.020A (If), 0603, SMT</t>
  </si>
  <si>
    <t>LED, Red, 2.0V (Vf), 0.020A (If), 0603, SMT</t>
  </si>
  <si>
    <t>HIGH SPEED IGBT 1200V</t>
  </si>
  <si>
    <t>RES, 10k, 1%, 0.1W, 0603</t>
  </si>
  <si>
    <t>RES, 1k, 1%, 0.1W, 0603</t>
  </si>
  <si>
    <t>RES, 100R, 1%, 0.1W, 0603</t>
  </si>
  <si>
    <t>RES, 20R, 1%, 0.25W, 1206</t>
  </si>
  <si>
    <t>RES, 0R, 1%, 0.25W, 1206</t>
  </si>
  <si>
    <t>RES, 10R, 1%, 0.25W, 1206</t>
  </si>
  <si>
    <t>RES, 4R7, 1%, 0.25W, 1206</t>
  </si>
  <si>
    <t>RES, 51k, 1%, 0.1W, 0603</t>
  </si>
  <si>
    <t>RES, 1M, 1%, 0.1W, 0603</t>
  </si>
  <si>
    <t>RES, 4k7, 1%, 0.1W, 0603</t>
  </si>
  <si>
    <t>RES, 0R001, 5%, 1W, 0612</t>
  </si>
  <si>
    <t>RES, 47k, 1%, 0.1W, 0603</t>
  </si>
  <si>
    <t>Switch, Tactile, SPST-NO, 0.1A, 16V, SMT</t>
  </si>
  <si>
    <t>Wiremount Socket, 100mil, 5x2, Gray</t>
  </si>
  <si>
    <t>Manufacturer</t>
  </si>
  <si>
    <t>MuRata</t>
  </si>
  <si>
    <t>Wurth Elektronik</t>
  </si>
  <si>
    <t>TDK</t>
  </si>
  <si>
    <t>ANY</t>
  </si>
  <si>
    <t>Taiwan Semiconductor</t>
  </si>
  <si>
    <t>STMicroelectronics</t>
  </si>
  <si>
    <t>Infineon Technologies</t>
  </si>
  <si>
    <t>ON Semiconductor</t>
  </si>
  <si>
    <t>N/A</t>
  </si>
  <si>
    <t>Linear Technology</t>
  </si>
  <si>
    <t>Texas Instruments</t>
  </si>
  <si>
    <t>Phoenix Contact</t>
  </si>
  <si>
    <t>Samtec</t>
  </si>
  <si>
    <t>3M</t>
  </si>
  <si>
    <t>Lite-On</t>
  </si>
  <si>
    <t>Vishay-Dale</t>
  </si>
  <si>
    <t>Isabellenhütte</t>
  </si>
  <si>
    <t>Bourns</t>
  </si>
  <si>
    <t>PartNumber</t>
  </si>
  <si>
    <t>GRM188R6YA475KE15D</t>
  </si>
  <si>
    <t>B58031I9254M062</t>
  </si>
  <si>
    <t>0805_NOT_ASSEMBLED</t>
  </si>
  <si>
    <t>SS36L RVG</t>
  </si>
  <si>
    <t>STTH112UFY</t>
  </si>
  <si>
    <t>BAT165</t>
  </si>
  <si>
    <t>MM3Z4V7ST1G</t>
  </si>
  <si>
    <t>TLS810D1EJV50</t>
  </si>
  <si>
    <t>1ED3241MC12H</t>
  </si>
  <si>
    <t>1ED3122MC12H</t>
  </si>
  <si>
    <t>LT6200CS6-10#TRMPBF</t>
  </si>
  <si>
    <t>SN74LVC1G08DCK</t>
  </si>
  <si>
    <t>SN74LVC2G132DCU</t>
  </si>
  <si>
    <t>MKDSN 1,5/ 2-5,08</t>
  </si>
  <si>
    <t>TSW-102-07-G-S</t>
  </si>
  <si>
    <t>TSW-103-07-G-S</t>
  </si>
  <si>
    <t>SSW-103-01-G-S</t>
  </si>
  <si>
    <t>SSW-102-01-G-S</t>
  </si>
  <si>
    <t>N2510-6002-RB</t>
  </si>
  <si>
    <t>LTST-C190GKT</t>
  </si>
  <si>
    <t>LTST-C190CKT</t>
  </si>
  <si>
    <t>IKQ75N120CT2</t>
  </si>
  <si>
    <t>CRCW060310K0FKEA</t>
  </si>
  <si>
    <t>CRCW06031K00FKEA</t>
  </si>
  <si>
    <t>CRCW0603100RFKEA</t>
  </si>
  <si>
    <t>CRCW120620R0FKEA</t>
  </si>
  <si>
    <t>CRCW12060000Z0EA</t>
  </si>
  <si>
    <t>CRCW120610R0FKEA</t>
  </si>
  <si>
    <t>CRCW12064R70FKEA</t>
  </si>
  <si>
    <t>CRCW060351K0FKEA</t>
  </si>
  <si>
    <t>CRCW06031M00FKEA</t>
  </si>
  <si>
    <t>CRCW06034K70FKEA</t>
  </si>
  <si>
    <t>VLK-R001-5.0</t>
  </si>
  <si>
    <t>CRCW060347K0FKEA</t>
  </si>
  <si>
    <t>7914G-1-000E</t>
  </si>
  <si>
    <t>3473-6600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</si>
</sst>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1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3"/>
      <name val="Arial"/>
      <family val="2"/>
    </font>
    <font>
      <b/>
      <sz val="12"/>
      <color indexed="13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color indexed="13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b/>
      <sz val="14"/>
      <color indexed="10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  <protection locked="0"/>
    </xf>
    <xf numFmtId="0" fontId="9" fillId="2" borderId="0" xfId="0" applyFont="1" applyFill="1" applyBorder="1" applyAlignment="1"/>
    <xf numFmtId="0" fontId="1" fillId="0" borderId="0" xfId="0" applyNumberFormat="1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/>
    <xf numFmtId="0" fontId="9" fillId="0" borderId="0" xfId="0" applyFont="1" applyFill="1" applyBorder="1" applyAlignment="1"/>
    <xf numFmtId="0" fontId="1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8" fillId="2" borderId="0" xfId="0" applyFont="1" applyFill="1" applyBorder="1" applyAlignment="1"/>
    <xf numFmtId="0" fontId="13" fillId="4" borderId="2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164" fontId="6" fillId="2" borderId="0" xfId="0" applyNumberFormat="1" applyFont="1" applyFill="1" applyBorder="1" applyAlignment="1">
      <alignment horizontal="left"/>
    </xf>
    <xf numFmtId="0" fontId="6" fillId="5" borderId="4" xfId="0" applyNumberFormat="1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>
      <alignment horizontal="center" vertical="center" wrapText="1"/>
    </xf>
    <xf numFmtId="0" fontId="6" fillId="5" borderId="6" xfId="0" applyNumberFormat="1" applyFont="1" applyFill="1" applyBorder="1" applyAlignment="1">
      <alignment horizontal="left" vertical="center" wrapText="1"/>
    </xf>
    <xf numFmtId="0" fontId="6" fillId="3" borderId="5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vertical="top"/>
      <protection locked="0"/>
    </xf>
    <xf numFmtId="0" fontId="11" fillId="0" borderId="1" xfId="0" applyNumberFormat="1" applyFont="1" applyFill="1" applyBorder="1" applyAlignment="1" applyProtection="1">
      <alignment horizontal="left" vertical="top"/>
      <protection locked="0"/>
    </xf>
    <xf numFmtId="0" fontId="0" fillId="0" borderId="1" xfId="0" applyBorder="1" applyAlignment="1">
      <alignment vertical="top"/>
    </xf>
    <xf numFmtId="0" fontId="6" fillId="5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top"/>
    </xf>
    <xf numFmtId="0" fontId="12" fillId="0" borderId="0" xfId="0" applyNumberFormat="1" applyFont="1" applyFill="1" applyBorder="1" applyAlignment="1" applyProtection="1">
      <alignment horizontal="right" vertical="center"/>
      <protection locked="0"/>
    </xf>
    <xf numFmtId="0" fontId="13" fillId="4" borderId="9" xfId="0" applyFont="1" applyFill="1" applyBorder="1" applyAlignment="1">
      <alignment horizontal="left" vertical="center" wrapText="1"/>
    </xf>
    <xf numFmtId="0" fontId="6" fillId="5" borderId="10" xfId="0" applyNumberFormat="1" applyFont="1" applyFill="1" applyBorder="1" applyAlignment="1">
      <alignment horizontal="left" vertical="center" wrapText="1"/>
    </xf>
    <xf numFmtId="0" fontId="6" fillId="3" borderId="11" xfId="0" applyNumberFormat="1" applyFont="1" applyFill="1" applyBorder="1" applyAlignment="1">
      <alignment horizontal="left" vertical="center" wrapText="1"/>
    </xf>
    <xf numFmtId="49" fontId="14" fillId="0" borderId="0" xfId="0" quotePrefix="1" applyNumberFormat="1" applyFont="1" applyAlignment="1">
      <alignment horizontal="right"/>
    </xf>
    <xf numFmtId="0" fontId="15" fillId="0" borderId="0" xfId="0" quotePrefix="1" applyFont="1" applyAlignment="1">
      <alignment horizontal="right"/>
    </xf>
    <xf numFmtId="0" fontId="17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17929</xdr:colOff>
      <xdr:row>4</xdr:row>
      <xdr:rowOff>44821</xdr:rowOff>
    </xdr:from>
    <xdr:to>
      <xdr:col>7</xdr:col>
      <xdr:colOff>1290916</xdr:colOff>
      <xdr:row>4</xdr:row>
      <xdr:rowOff>71716</xdr:rowOff>
    </xdr:to>
    <xdr:sp macro="" textlink="">
      <xdr:nvSpPr>
        <xdr:cNvPr id="1081" name="Line 7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>
          <a:spLocks noChangeShapeType="1"/>
        </xdr:cNvSpPr>
      </xdr:nvSpPr>
      <xdr:spPr bwMode="auto">
        <a:xfrm flipV="1">
          <a:off x="17929" y="753033"/>
          <a:ext cx="11681011" cy="2689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74294</xdr:colOff>
      <xdr:row>0</xdr:row>
      <xdr:rowOff>41910</xdr:rowOff>
    </xdr:from>
    <xdr:to>
      <xdr:col>2</xdr:col>
      <xdr:colOff>708660</xdr:colOff>
      <xdr:row>4</xdr:row>
      <xdr:rowOff>41910</xdr:rowOff>
    </xdr:to>
    <xdr:pic>
      <xdr:nvPicPr>
        <xdr:cNvPr id="1082" name="Picture 4" descr="IFX_LOGO_rgb_illu9-[Konvert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4" y="41910"/>
          <a:ext cx="1503046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63"/>
  <sheetViews>
    <sheetView showGridLines="0" tabSelected="1" zoomScale="85" zoomScaleNormal="85" workbookViewId="0">
      <pane ySplit="11" topLeftCell="A27" activePane="bottomLeft" state="frozen"/>
      <selection pane="bottomLeft" activeCell="H31" sqref="H31"/>
    </sheetView>
  </sheetViews>
  <sheetFormatPr defaultColWidth="11.44140625" defaultRowHeight="13.2" x14ac:dyDescent="0.25"/>
  <cols>
    <col min="1" max="1" width="4.88671875" style="1" customWidth="1"/>
    <col min="2" max="2" width="9" style="4" customWidth="1"/>
    <col min="3" max="3" width="35.109375" style="4" customWidth="1"/>
    <col min="4" max="4" width="25" style="4" customWidth="1"/>
    <col min="5" max="6" width="21.6640625" style="1" customWidth="1"/>
    <col min="7" max="7" width="37.6640625" style="1" customWidth="1"/>
    <col min="8" max="8" width="19.21875" style="1" customWidth="1"/>
    <col min="9" max="16384" width="11.44140625" style="1"/>
  </cols>
  <sheetData>
    <row r="1" spans="1:8" ht="12.75" customHeight="1" x14ac:dyDescent="0.25">
      <c r="A1" s="8"/>
      <c r="B1" s="8"/>
      <c r="C1" s="8"/>
      <c r="D1" s="8"/>
      <c r="E1" s="8"/>
      <c r="F1" s="8"/>
      <c r="G1" s="8"/>
      <c r="H1" s="8"/>
    </row>
    <row r="2" spans="1:8" ht="12.75" customHeight="1" x14ac:dyDescent="0.25">
      <c r="A2" s="14"/>
      <c r="B2" s="14"/>
      <c r="C2" s="14"/>
      <c r="D2" s="14"/>
      <c r="E2" s="15"/>
      <c r="F2" s="15"/>
      <c r="G2" s="15"/>
      <c r="H2" s="15"/>
    </row>
    <row r="3" spans="1:8" ht="12.75" customHeight="1" x14ac:dyDescent="0.25">
      <c r="A3" s="9"/>
      <c r="B3" s="9"/>
      <c r="C3" s="10"/>
      <c r="D3" s="10"/>
      <c r="E3" s="9"/>
      <c r="F3" s="9"/>
      <c r="G3" s="9"/>
      <c r="H3" s="9"/>
    </row>
    <row r="4" spans="1:8" ht="17.399999999999999" x14ac:dyDescent="0.3">
      <c r="A4" s="9"/>
      <c r="B4" s="9"/>
      <c r="C4" s="10"/>
      <c r="D4" s="10"/>
      <c r="E4" s="12"/>
      <c r="F4" s="12"/>
      <c r="G4" s="12"/>
      <c r="H4" s="36" t="s">
        <v>3</v>
      </c>
    </row>
    <row r="5" spans="1:8" ht="10.5" customHeight="1" x14ac:dyDescent="0.25">
      <c r="A5" s="9"/>
      <c r="B5" s="9"/>
      <c r="C5" s="10"/>
      <c r="D5" s="10"/>
      <c r="E5" s="12"/>
      <c r="F5" s="12"/>
      <c r="G5" s="12"/>
    </row>
    <row r="6" spans="1:8" ht="15.6" x14ac:dyDescent="0.3">
      <c r="A6" s="9"/>
      <c r="B6" s="9"/>
      <c r="C6" s="11"/>
      <c r="D6" s="11"/>
      <c r="E6" s="12"/>
      <c r="F6" s="12"/>
      <c r="G6" s="12"/>
      <c r="H6" s="37" t="s">
        <v>4</v>
      </c>
    </row>
    <row r="7" spans="1:8" ht="15.75" customHeight="1" x14ac:dyDescent="0.25">
      <c r="A7" s="13"/>
      <c r="B7" s="19"/>
      <c r="C7" s="10"/>
      <c r="D7" s="10"/>
      <c r="E7" s="13"/>
      <c r="F7" s="13"/>
      <c r="G7" s="13"/>
      <c r="H7" s="19"/>
    </row>
    <row r="8" spans="1:8" ht="15.75" customHeight="1" x14ac:dyDescent="0.3">
      <c r="A8" s="38" t="s">
        <v>2</v>
      </c>
      <c r="B8" s="38"/>
      <c r="C8" s="38"/>
      <c r="D8" s="38"/>
      <c r="E8" s="38"/>
      <c r="F8" s="38"/>
      <c r="G8" s="38"/>
      <c r="H8" s="38"/>
    </row>
    <row r="9" spans="1:8" ht="15.6" x14ac:dyDescent="0.3">
      <c r="A9" s="39" t="s">
        <v>1</v>
      </c>
      <c r="B9" s="39"/>
      <c r="C9" s="39"/>
      <c r="D9" s="39"/>
      <c r="E9" s="39"/>
      <c r="F9" s="39"/>
      <c r="G9" s="39"/>
      <c r="H9" s="39"/>
    </row>
    <row r="10" spans="1:8" ht="12.75" customHeight="1" thickBot="1" x14ac:dyDescent="0.3">
      <c r="A10" s="16"/>
      <c r="B10" s="20"/>
      <c r="C10" s="21"/>
      <c r="D10" s="21"/>
      <c r="E10" s="6"/>
      <c r="F10" s="6"/>
      <c r="G10" s="6"/>
    </row>
    <row r="11" spans="1:8" s="2" customFormat="1" ht="27.75" customHeight="1" thickBot="1" x14ac:dyDescent="0.3">
      <c r="A11" s="18" t="s">
        <v>0</v>
      </c>
      <c r="B11" s="17" t="s">
        <v>5</v>
      </c>
      <c r="C11" s="17" t="s">
        <v>6</v>
      </c>
      <c r="D11" s="17" t="s">
        <v>50</v>
      </c>
      <c r="E11" s="17" t="s">
        <v>74</v>
      </c>
      <c r="F11" s="17" t="s">
        <v>103</v>
      </c>
      <c r="G11" s="33" t="s">
        <v>146</v>
      </c>
      <c r="H11" s="33" t="s">
        <v>165</v>
      </c>
    </row>
    <row r="12" spans="1:8" s="3" customFormat="1" ht="20.399999999999999" x14ac:dyDescent="0.25">
      <c r="A12" s="29">
        <f t="shared" ref="A12:A54" si="0">ROW(A12) - ROW($A$11)</f>
        <v>1</v>
      </c>
      <c r="B12" s="22">
        <v>7</v>
      </c>
      <c r="C12" s="24" t="s">
        <v>7</v>
      </c>
      <c r="D12" s="24" t="s">
        <v>51</v>
      </c>
      <c r="E12" s="24" t="s">
        <v>75</v>
      </c>
      <c r="F12" s="24" t="s">
        <v>104</v>
      </c>
      <c r="G12" s="24" t="s">
        <v>147</v>
      </c>
      <c r="H12" s="34" t="s">
        <v>166</v>
      </c>
    </row>
    <row r="13" spans="1:8" s="3" customFormat="1" ht="20.399999999999999" x14ac:dyDescent="0.25">
      <c r="A13" s="30">
        <f t="shared" si="0"/>
        <v>2</v>
      </c>
      <c r="B13" s="23">
        <v>12</v>
      </c>
      <c r="C13" s="25" t="s">
        <v>8</v>
      </c>
      <c r="D13" s="25" t="s">
        <v>52</v>
      </c>
      <c r="E13" s="25" t="s">
        <v>76</v>
      </c>
      <c r="F13" s="25" t="s">
        <v>105</v>
      </c>
      <c r="G13" s="25" t="s">
        <v>148</v>
      </c>
      <c r="H13" s="35">
        <v>885012207098</v>
      </c>
    </row>
    <row r="14" spans="1:8" s="3" customFormat="1" ht="20.399999999999999" x14ac:dyDescent="0.25">
      <c r="A14" s="29">
        <f t="shared" si="0"/>
        <v>3</v>
      </c>
      <c r="B14" s="22">
        <v>1</v>
      </c>
      <c r="C14" s="24" t="s">
        <v>9</v>
      </c>
      <c r="D14" s="24" t="s">
        <v>53</v>
      </c>
      <c r="E14" s="24" t="s">
        <v>77</v>
      </c>
      <c r="F14" s="24" t="s">
        <v>106</v>
      </c>
      <c r="G14" s="24" t="s">
        <v>148</v>
      </c>
      <c r="H14" s="34">
        <v>885012208069</v>
      </c>
    </row>
    <row r="15" spans="1:8" s="3" customFormat="1" ht="20.399999999999999" x14ac:dyDescent="0.25">
      <c r="A15" s="30">
        <f t="shared" si="0"/>
        <v>4</v>
      </c>
      <c r="B15" s="23">
        <v>1</v>
      </c>
      <c r="C15" s="25" t="s">
        <v>10</v>
      </c>
      <c r="D15" s="25" t="s">
        <v>54</v>
      </c>
      <c r="E15" s="25" t="s">
        <v>78</v>
      </c>
      <c r="F15" s="25" t="s">
        <v>107</v>
      </c>
      <c r="G15" s="25" t="s">
        <v>149</v>
      </c>
      <c r="H15" s="35" t="s">
        <v>167</v>
      </c>
    </row>
    <row r="16" spans="1:8" s="3" customFormat="1" ht="20.399999999999999" x14ac:dyDescent="0.25">
      <c r="A16" s="29">
        <f t="shared" si="0"/>
        <v>5</v>
      </c>
      <c r="B16" s="22">
        <v>2</v>
      </c>
      <c r="C16" s="24" t="s">
        <v>11</v>
      </c>
      <c r="D16" s="24" t="s">
        <v>55</v>
      </c>
      <c r="E16" s="24" t="s">
        <v>79</v>
      </c>
      <c r="F16" s="24" t="s">
        <v>108</v>
      </c>
      <c r="G16" s="24" t="s">
        <v>150</v>
      </c>
      <c r="H16" s="34" t="s">
        <v>168</v>
      </c>
    </row>
    <row r="17" spans="1:8" s="3" customFormat="1" ht="20.399999999999999" x14ac:dyDescent="0.25">
      <c r="A17" s="30">
        <f t="shared" si="0"/>
        <v>6</v>
      </c>
      <c r="B17" s="23">
        <v>5</v>
      </c>
      <c r="C17" s="25" t="s">
        <v>12</v>
      </c>
      <c r="D17" s="25" t="s">
        <v>56</v>
      </c>
      <c r="E17" s="25" t="s">
        <v>75</v>
      </c>
      <c r="F17" s="25" t="s">
        <v>109</v>
      </c>
      <c r="G17" s="25" t="s">
        <v>148</v>
      </c>
      <c r="H17" s="35">
        <v>885012206083</v>
      </c>
    </row>
    <row r="18" spans="1:8" s="3" customFormat="1" ht="20.399999999999999" x14ac:dyDescent="0.25">
      <c r="A18" s="29">
        <f t="shared" si="0"/>
        <v>7</v>
      </c>
      <c r="B18" s="22">
        <v>1</v>
      </c>
      <c r="C18" s="24" t="s">
        <v>13</v>
      </c>
      <c r="D18" s="24" t="s">
        <v>57</v>
      </c>
      <c r="E18" s="24" t="s">
        <v>80</v>
      </c>
      <c r="F18" s="24" t="s">
        <v>110</v>
      </c>
      <c r="G18" s="24" t="s">
        <v>148</v>
      </c>
      <c r="H18" s="34">
        <v>885012007059</v>
      </c>
    </row>
    <row r="19" spans="1:8" s="3" customFormat="1" ht="20.399999999999999" x14ac:dyDescent="0.25">
      <c r="A19" s="30">
        <f t="shared" si="0"/>
        <v>8</v>
      </c>
      <c r="B19" s="23">
        <v>1</v>
      </c>
      <c r="C19" s="25" t="s">
        <v>14</v>
      </c>
      <c r="D19" s="25" t="s">
        <v>58</v>
      </c>
      <c r="E19" s="25" t="s">
        <v>80</v>
      </c>
      <c r="F19" s="25" t="s">
        <v>111</v>
      </c>
      <c r="G19" s="25" t="s">
        <v>148</v>
      </c>
      <c r="H19" s="35">
        <v>885012007051</v>
      </c>
    </row>
    <row r="20" spans="1:8" s="3" customFormat="1" ht="20.399999999999999" x14ac:dyDescent="0.25">
      <c r="A20" s="29">
        <f t="shared" si="0"/>
        <v>9</v>
      </c>
      <c r="B20" s="22">
        <v>1</v>
      </c>
      <c r="C20" s="24" t="s">
        <v>15</v>
      </c>
      <c r="D20" s="24" t="s">
        <v>59</v>
      </c>
      <c r="E20" s="24" t="s">
        <v>76</v>
      </c>
      <c r="F20" s="24" t="s">
        <v>112</v>
      </c>
      <c r="G20" s="24" t="s">
        <v>148</v>
      </c>
      <c r="H20" s="34">
        <v>885012207103</v>
      </c>
    </row>
    <row r="21" spans="1:8" s="3" customFormat="1" ht="30.6" x14ac:dyDescent="0.25">
      <c r="A21" s="30">
        <f t="shared" si="0"/>
        <v>10</v>
      </c>
      <c r="B21" s="23">
        <v>4</v>
      </c>
      <c r="C21" s="25" t="s">
        <v>16</v>
      </c>
      <c r="D21" s="25" t="s">
        <v>60</v>
      </c>
      <c r="E21" s="25" t="s">
        <v>81</v>
      </c>
      <c r="F21" s="25" t="s">
        <v>113</v>
      </c>
      <c r="G21" s="25" t="s">
        <v>151</v>
      </c>
      <c r="H21" s="35" t="s">
        <v>169</v>
      </c>
    </row>
    <row r="22" spans="1:8" s="3" customFormat="1" ht="20.399999999999999" x14ac:dyDescent="0.25">
      <c r="A22" s="29">
        <f t="shared" si="0"/>
        <v>11</v>
      </c>
      <c r="B22" s="22">
        <v>1</v>
      </c>
      <c r="C22" s="24" t="s">
        <v>17</v>
      </c>
      <c r="D22" s="24" t="s">
        <v>61</v>
      </c>
      <c r="E22" s="24" t="s">
        <v>82</v>
      </c>
      <c r="F22" s="24" t="s">
        <v>114</v>
      </c>
      <c r="G22" s="24" t="s">
        <v>152</v>
      </c>
      <c r="H22" s="34" t="s">
        <v>170</v>
      </c>
    </row>
    <row r="23" spans="1:8" s="3" customFormat="1" ht="20.399999999999999" x14ac:dyDescent="0.25">
      <c r="A23" s="30">
        <f t="shared" si="0"/>
        <v>12</v>
      </c>
      <c r="B23" s="23">
        <v>2</v>
      </c>
      <c r="C23" s="25" t="s">
        <v>18</v>
      </c>
      <c r="D23" s="25" t="s">
        <v>62</v>
      </c>
      <c r="E23" s="25" t="s">
        <v>83</v>
      </c>
      <c r="F23" s="25" t="s">
        <v>115</v>
      </c>
      <c r="G23" s="25" t="s">
        <v>153</v>
      </c>
      <c r="H23" s="35" t="s">
        <v>171</v>
      </c>
    </row>
    <row r="24" spans="1:8" s="3" customFormat="1" ht="20.399999999999999" x14ac:dyDescent="0.25">
      <c r="A24" s="29">
        <f t="shared" si="0"/>
        <v>13</v>
      </c>
      <c r="B24" s="22">
        <v>1</v>
      </c>
      <c r="C24" s="24" t="s">
        <v>19</v>
      </c>
      <c r="D24" s="24" t="s">
        <v>63</v>
      </c>
      <c r="E24" s="24" t="s">
        <v>83</v>
      </c>
      <c r="F24" s="24" t="s">
        <v>116</v>
      </c>
      <c r="G24" s="24" t="s">
        <v>154</v>
      </c>
      <c r="H24" s="34" t="s">
        <v>172</v>
      </c>
    </row>
    <row r="25" spans="1:8" s="3" customFormat="1" ht="20.399999999999999" x14ac:dyDescent="0.25">
      <c r="A25" s="30">
        <f t="shared" si="0"/>
        <v>14</v>
      </c>
      <c r="B25" s="23">
        <v>3</v>
      </c>
      <c r="C25" s="25" t="s">
        <v>20</v>
      </c>
      <c r="D25" s="25"/>
      <c r="E25" s="25" t="s">
        <v>84</v>
      </c>
      <c r="F25" s="25" t="s">
        <v>117</v>
      </c>
      <c r="G25" s="25" t="s">
        <v>155</v>
      </c>
      <c r="H25" s="35" t="s">
        <v>155</v>
      </c>
    </row>
    <row r="26" spans="1:8" s="3" customFormat="1" ht="30.6" x14ac:dyDescent="0.25">
      <c r="A26" s="29">
        <f t="shared" si="0"/>
        <v>15</v>
      </c>
      <c r="B26" s="22">
        <v>1</v>
      </c>
      <c r="C26" s="24" t="s">
        <v>21</v>
      </c>
      <c r="D26" s="24" t="s">
        <v>64</v>
      </c>
      <c r="E26" s="24" t="s">
        <v>85</v>
      </c>
      <c r="F26" s="24" t="s">
        <v>118</v>
      </c>
      <c r="G26" s="24" t="s">
        <v>153</v>
      </c>
      <c r="H26" s="34" t="s">
        <v>173</v>
      </c>
    </row>
    <row r="27" spans="1:8" s="3" customFormat="1" ht="20.399999999999999" x14ac:dyDescent="0.25">
      <c r="A27" s="30">
        <f t="shared" si="0"/>
        <v>16</v>
      </c>
      <c r="B27" s="23">
        <v>2</v>
      </c>
      <c r="C27" s="25" t="s">
        <v>22</v>
      </c>
      <c r="D27" s="25"/>
      <c r="E27" s="25" t="s">
        <v>86</v>
      </c>
      <c r="F27" s="25" t="s">
        <v>119</v>
      </c>
      <c r="G27" s="25" t="s">
        <v>153</v>
      </c>
      <c r="H27" s="35" t="s">
        <v>174</v>
      </c>
    </row>
    <row r="28" spans="1:8" s="3" customFormat="1" ht="20.399999999999999" x14ac:dyDescent="0.25">
      <c r="A28" s="29">
        <f t="shared" si="0"/>
        <v>17</v>
      </c>
      <c r="B28" s="22">
        <v>1</v>
      </c>
      <c r="C28" s="24" t="s">
        <v>23</v>
      </c>
      <c r="D28" s="24"/>
      <c r="E28" s="24" t="s">
        <v>86</v>
      </c>
      <c r="F28" s="24" t="s">
        <v>119</v>
      </c>
      <c r="G28" s="24" t="s">
        <v>153</v>
      </c>
      <c r="H28" s="34" t="s">
        <v>175</v>
      </c>
    </row>
    <row r="29" spans="1:8" s="3" customFormat="1" ht="30.6" x14ac:dyDescent="0.25">
      <c r="A29" s="30">
        <f t="shared" si="0"/>
        <v>18</v>
      </c>
      <c r="B29" s="23">
        <v>1</v>
      </c>
      <c r="C29" s="25" t="s">
        <v>24</v>
      </c>
      <c r="D29" s="25"/>
      <c r="E29" s="25" t="s">
        <v>87</v>
      </c>
      <c r="F29" s="25" t="s">
        <v>120</v>
      </c>
      <c r="G29" s="25" t="s">
        <v>156</v>
      </c>
      <c r="H29" s="35" t="s">
        <v>176</v>
      </c>
    </row>
    <row r="30" spans="1:8" s="3" customFormat="1" ht="20.399999999999999" x14ac:dyDescent="0.25">
      <c r="A30" s="29">
        <f t="shared" si="0"/>
        <v>19</v>
      </c>
      <c r="B30" s="22">
        <v>4</v>
      </c>
      <c r="C30" s="24" t="s">
        <v>25</v>
      </c>
      <c r="D30" s="24"/>
      <c r="E30" s="24" t="s">
        <v>88</v>
      </c>
      <c r="F30" s="24" t="s">
        <v>121</v>
      </c>
      <c r="G30" s="24" t="s">
        <v>157</v>
      </c>
      <c r="H30" s="34" t="s">
        <v>177</v>
      </c>
    </row>
    <row r="31" spans="1:8" s="3" customFormat="1" ht="30.6" x14ac:dyDescent="0.25">
      <c r="A31" s="30">
        <f t="shared" si="0"/>
        <v>20</v>
      </c>
      <c r="B31" s="23">
        <v>1</v>
      </c>
      <c r="C31" s="25" t="s">
        <v>26</v>
      </c>
      <c r="D31" s="25"/>
      <c r="E31" s="25" t="s">
        <v>89</v>
      </c>
      <c r="F31" s="25" t="s">
        <v>122</v>
      </c>
      <c r="G31" s="25" t="s">
        <v>157</v>
      </c>
      <c r="H31" s="35" t="s">
        <v>178</v>
      </c>
    </row>
    <row r="32" spans="1:8" s="3" customFormat="1" x14ac:dyDescent="0.25">
      <c r="A32" s="29">
        <f t="shared" si="0"/>
        <v>21</v>
      </c>
      <c r="B32" s="22">
        <v>3</v>
      </c>
      <c r="C32" s="24" t="s">
        <v>27</v>
      </c>
      <c r="D32" s="24"/>
      <c r="E32" s="24" t="s">
        <v>90</v>
      </c>
      <c r="F32" s="24" t="s">
        <v>123</v>
      </c>
      <c r="G32" s="24" t="s">
        <v>158</v>
      </c>
      <c r="H32" s="34" t="s">
        <v>179</v>
      </c>
    </row>
    <row r="33" spans="1:8" s="3" customFormat="1" ht="20.399999999999999" x14ac:dyDescent="0.25">
      <c r="A33" s="30">
        <f t="shared" si="0"/>
        <v>22</v>
      </c>
      <c r="B33" s="23">
        <v>6</v>
      </c>
      <c r="C33" s="25" t="s">
        <v>28</v>
      </c>
      <c r="D33" s="25"/>
      <c r="E33" s="25" t="s">
        <v>91</v>
      </c>
      <c r="F33" s="25" t="s">
        <v>124</v>
      </c>
      <c r="G33" s="25" t="s">
        <v>159</v>
      </c>
      <c r="H33" s="35" t="s">
        <v>180</v>
      </c>
    </row>
    <row r="34" spans="1:8" s="3" customFormat="1" ht="20.399999999999999" x14ac:dyDescent="0.25">
      <c r="A34" s="29">
        <f t="shared" si="0"/>
        <v>23</v>
      </c>
      <c r="B34" s="22">
        <v>2</v>
      </c>
      <c r="C34" s="24" t="s">
        <v>29</v>
      </c>
      <c r="D34" s="24"/>
      <c r="E34" s="24" t="s">
        <v>92</v>
      </c>
      <c r="F34" s="24" t="s">
        <v>125</v>
      </c>
      <c r="G34" s="24" t="s">
        <v>159</v>
      </c>
      <c r="H34" s="34" t="s">
        <v>181</v>
      </c>
    </row>
    <row r="35" spans="1:8" s="3" customFormat="1" ht="20.399999999999999" x14ac:dyDescent="0.25">
      <c r="A35" s="30">
        <f t="shared" si="0"/>
        <v>24</v>
      </c>
      <c r="B35" s="23">
        <v>3</v>
      </c>
      <c r="C35" s="25" t="s">
        <v>30</v>
      </c>
      <c r="D35" s="25"/>
      <c r="E35" s="25" t="s">
        <v>93</v>
      </c>
      <c r="F35" s="25" t="s">
        <v>126</v>
      </c>
      <c r="G35" s="25" t="s">
        <v>159</v>
      </c>
      <c r="H35" s="35" t="s">
        <v>182</v>
      </c>
    </row>
    <row r="36" spans="1:8" s="3" customFormat="1" ht="20.399999999999999" x14ac:dyDescent="0.25">
      <c r="A36" s="29">
        <f t="shared" si="0"/>
        <v>25</v>
      </c>
      <c r="B36" s="22">
        <v>1</v>
      </c>
      <c r="C36" s="24" t="s">
        <v>31</v>
      </c>
      <c r="D36" s="24"/>
      <c r="E36" s="24" t="s">
        <v>94</v>
      </c>
      <c r="F36" s="24" t="s">
        <v>127</v>
      </c>
      <c r="G36" s="24" t="s">
        <v>159</v>
      </c>
      <c r="H36" s="34" t="s">
        <v>183</v>
      </c>
    </row>
    <row r="37" spans="1:8" s="3" customFormat="1" ht="30.6" x14ac:dyDescent="0.25">
      <c r="A37" s="30">
        <f t="shared" si="0"/>
        <v>26</v>
      </c>
      <c r="B37" s="23">
        <v>1</v>
      </c>
      <c r="C37" s="25" t="s">
        <v>32</v>
      </c>
      <c r="D37" s="25"/>
      <c r="E37" s="25" t="s">
        <v>95</v>
      </c>
      <c r="F37" s="25" t="s">
        <v>128</v>
      </c>
      <c r="G37" s="25" t="s">
        <v>160</v>
      </c>
      <c r="H37" s="35" t="s">
        <v>184</v>
      </c>
    </row>
    <row r="38" spans="1:8" s="3" customFormat="1" ht="20.399999999999999" x14ac:dyDescent="0.25">
      <c r="A38" s="29">
        <f t="shared" si="0"/>
        <v>27</v>
      </c>
      <c r="B38" s="22">
        <v>2</v>
      </c>
      <c r="C38" s="24" t="s">
        <v>33</v>
      </c>
      <c r="D38" s="24" t="s">
        <v>65</v>
      </c>
      <c r="E38" s="24" t="s">
        <v>96</v>
      </c>
      <c r="F38" s="24" t="s">
        <v>129</v>
      </c>
      <c r="G38" s="24" t="s">
        <v>161</v>
      </c>
      <c r="H38" s="34" t="s">
        <v>185</v>
      </c>
    </row>
    <row r="39" spans="1:8" s="3" customFormat="1" ht="20.399999999999999" x14ac:dyDescent="0.25">
      <c r="A39" s="30">
        <f t="shared" si="0"/>
        <v>28</v>
      </c>
      <c r="B39" s="23">
        <v>1</v>
      </c>
      <c r="C39" s="25" t="s">
        <v>34</v>
      </c>
      <c r="D39" s="25" t="s">
        <v>66</v>
      </c>
      <c r="E39" s="25" t="s">
        <v>96</v>
      </c>
      <c r="F39" s="25" t="s">
        <v>130</v>
      </c>
      <c r="G39" s="25" t="s">
        <v>161</v>
      </c>
      <c r="H39" s="35" t="s">
        <v>186</v>
      </c>
    </row>
    <row r="40" spans="1:8" s="3" customFormat="1" x14ac:dyDescent="0.25">
      <c r="A40" s="29">
        <f t="shared" si="0"/>
        <v>29</v>
      </c>
      <c r="B40" s="22">
        <v>2</v>
      </c>
      <c r="C40" s="24" t="s">
        <v>35</v>
      </c>
      <c r="D40" s="24"/>
      <c r="E40" s="24" t="s">
        <v>97</v>
      </c>
      <c r="F40" s="24" t="s">
        <v>131</v>
      </c>
      <c r="G40" s="24" t="s">
        <v>153</v>
      </c>
      <c r="H40" s="34" t="s">
        <v>187</v>
      </c>
    </row>
    <row r="41" spans="1:8" s="3" customFormat="1" x14ac:dyDescent="0.25">
      <c r="A41" s="30">
        <f t="shared" si="0"/>
        <v>30</v>
      </c>
      <c r="B41" s="23">
        <v>3</v>
      </c>
      <c r="C41" s="25" t="s">
        <v>36</v>
      </c>
      <c r="D41" s="25" t="s">
        <v>67</v>
      </c>
      <c r="E41" s="25" t="s">
        <v>98</v>
      </c>
      <c r="F41" s="25" t="s">
        <v>132</v>
      </c>
      <c r="G41" s="25" t="s">
        <v>162</v>
      </c>
      <c r="H41" s="35" t="s">
        <v>188</v>
      </c>
    </row>
    <row r="42" spans="1:8" s="3" customFormat="1" x14ac:dyDescent="0.25">
      <c r="A42" s="29">
        <f t="shared" si="0"/>
        <v>31</v>
      </c>
      <c r="B42" s="22">
        <v>5</v>
      </c>
      <c r="C42" s="24" t="s">
        <v>37</v>
      </c>
      <c r="D42" s="24" t="s">
        <v>68</v>
      </c>
      <c r="E42" s="24" t="s">
        <v>98</v>
      </c>
      <c r="F42" s="24" t="s">
        <v>133</v>
      </c>
      <c r="G42" s="24" t="s">
        <v>162</v>
      </c>
      <c r="H42" s="34" t="s">
        <v>189</v>
      </c>
    </row>
    <row r="43" spans="1:8" s="3" customFormat="1" x14ac:dyDescent="0.25">
      <c r="A43" s="30">
        <f t="shared" si="0"/>
        <v>32</v>
      </c>
      <c r="B43" s="23">
        <v>5</v>
      </c>
      <c r="C43" s="25" t="s">
        <v>38</v>
      </c>
      <c r="D43" s="25">
        <v>100</v>
      </c>
      <c r="E43" s="25" t="s">
        <v>98</v>
      </c>
      <c r="F43" s="25" t="s">
        <v>134</v>
      </c>
      <c r="G43" s="25" t="s">
        <v>162</v>
      </c>
      <c r="H43" s="35" t="s">
        <v>190</v>
      </c>
    </row>
    <row r="44" spans="1:8" s="3" customFormat="1" x14ac:dyDescent="0.25">
      <c r="A44" s="29">
        <f t="shared" si="0"/>
        <v>33</v>
      </c>
      <c r="B44" s="22">
        <v>4</v>
      </c>
      <c r="C44" s="24" t="s">
        <v>39</v>
      </c>
      <c r="D44" s="24">
        <v>20</v>
      </c>
      <c r="E44" s="24" t="s">
        <v>99</v>
      </c>
      <c r="F44" s="24" t="s">
        <v>135</v>
      </c>
      <c r="G44" s="24" t="s">
        <v>162</v>
      </c>
      <c r="H44" s="34" t="s">
        <v>191</v>
      </c>
    </row>
    <row r="45" spans="1:8" s="3" customFormat="1" x14ac:dyDescent="0.25">
      <c r="A45" s="30">
        <f t="shared" si="0"/>
        <v>34</v>
      </c>
      <c r="B45" s="23">
        <v>2</v>
      </c>
      <c r="C45" s="25" t="s">
        <v>40</v>
      </c>
      <c r="D45" s="25">
        <v>0</v>
      </c>
      <c r="E45" s="25" t="s">
        <v>99</v>
      </c>
      <c r="F45" s="25" t="s">
        <v>136</v>
      </c>
      <c r="G45" s="25" t="s">
        <v>162</v>
      </c>
      <c r="H45" s="35" t="s">
        <v>192</v>
      </c>
    </row>
    <row r="46" spans="1:8" s="3" customFormat="1" x14ac:dyDescent="0.25">
      <c r="A46" s="29">
        <f t="shared" si="0"/>
        <v>35</v>
      </c>
      <c r="B46" s="22">
        <v>2</v>
      </c>
      <c r="C46" s="24" t="s">
        <v>41</v>
      </c>
      <c r="D46" s="24">
        <v>10</v>
      </c>
      <c r="E46" s="24" t="s">
        <v>99</v>
      </c>
      <c r="F46" s="24" t="s">
        <v>137</v>
      </c>
      <c r="G46" s="24" t="s">
        <v>162</v>
      </c>
      <c r="H46" s="34" t="s">
        <v>193</v>
      </c>
    </row>
    <row r="47" spans="1:8" s="3" customFormat="1" x14ac:dyDescent="0.25">
      <c r="A47" s="30">
        <f t="shared" si="0"/>
        <v>36</v>
      </c>
      <c r="B47" s="23">
        <v>1</v>
      </c>
      <c r="C47" s="25" t="s">
        <v>42</v>
      </c>
      <c r="D47" s="25" t="s">
        <v>69</v>
      </c>
      <c r="E47" s="25" t="s">
        <v>99</v>
      </c>
      <c r="F47" s="25" t="s">
        <v>138</v>
      </c>
      <c r="G47" s="25" t="s">
        <v>162</v>
      </c>
      <c r="H47" s="35" t="s">
        <v>194</v>
      </c>
    </row>
    <row r="48" spans="1:8" s="3" customFormat="1" x14ac:dyDescent="0.25">
      <c r="A48" s="29">
        <f t="shared" si="0"/>
        <v>37</v>
      </c>
      <c r="B48" s="22">
        <v>1</v>
      </c>
      <c r="C48" s="24" t="s">
        <v>43</v>
      </c>
      <c r="D48" s="24" t="s">
        <v>70</v>
      </c>
      <c r="E48" s="24" t="s">
        <v>98</v>
      </c>
      <c r="F48" s="24" t="s">
        <v>139</v>
      </c>
      <c r="G48" s="24" t="s">
        <v>162</v>
      </c>
      <c r="H48" s="34" t="s">
        <v>195</v>
      </c>
    </row>
    <row r="49" spans="1:8" s="3" customFormat="1" x14ac:dyDescent="0.25">
      <c r="A49" s="30">
        <f t="shared" si="0"/>
        <v>38</v>
      </c>
      <c r="B49" s="23">
        <v>1</v>
      </c>
      <c r="C49" s="25" t="s">
        <v>44</v>
      </c>
      <c r="D49" s="25" t="s">
        <v>71</v>
      </c>
      <c r="E49" s="25" t="s">
        <v>98</v>
      </c>
      <c r="F49" s="25" t="s">
        <v>140</v>
      </c>
      <c r="G49" s="25" t="s">
        <v>162</v>
      </c>
      <c r="H49" s="35" t="s">
        <v>196</v>
      </c>
    </row>
    <row r="50" spans="1:8" s="3" customFormat="1" x14ac:dyDescent="0.25">
      <c r="A50" s="29">
        <f t="shared" si="0"/>
        <v>39</v>
      </c>
      <c r="B50" s="22">
        <v>1</v>
      </c>
      <c r="C50" s="24" t="s">
        <v>45</v>
      </c>
      <c r="D50" s="24" t="s">
        <v>72</v>
      </c>
      <c r="E50" s="24" t="s">
        <v>98</v>
      </c>
      <c r="F50" s="24" t="s">
        <v>141</v>
      </c>
      <c r="G50" s="24" t="s">
        <v>162</v>
      </c>
      <c r="H50" s="34" t="s">
        <v>197</v>
      </c>
    </row>
    <row r="51" spans="1:8" s="3" customFormat="1" x14ac:dyDescent="0.25">
      <c r="A51" s="30">
        <f t="shared" si="0"/>
        <v>40</v>
      </c>
      <c r="B51" s="23">
        <v>1</v>
      </c>
      <c r="C51" s="25" t="s">
        <v>46</v>
      </c>
      <c r="D51" s="25">
        <v>1E-3</v>
      </c>
      <c r="E51" s="25" t="s">
        <v>100</v>
      </c>
      <c r="F51" s="25" t="s">
        <v>142</v>
      </c>
      <c r="G51" s="25" t="s">
        <v>163</v>
      </c>
      <c r="H51" s="35" t="s">
        <v>198</v>
      </c>
    </row>
    <row r="52" spans="1:8" s="3" customFormat="1" x14ac:dyDescent="0.25">
      <c r="A52" s="29">
        <f t="shared" si="0"/>
        <v>41</v>
      </c>
      <c r="B52" s="22">
        <v>1</v>
      </c>
      <c r="C52" s="24" t="s">
        <v>47</v>
      </c>
      <c r="D52" s="24" t="s">
        <v>73</v>
      </c>
      <c r="E52" s="24" t="s">
        <v>98</v>
      </c>
      <c r="F52" s="24" t="s">
        <v>143</v>
      </c>
      <c r="G52" s="24" t="s">
        <v>162</v>
      </c>
      <c r="H52" s="34" t="s">
        <v>199</v>
      </c>
    </row>
    <row r="53" spans="1:8" s="3" customFormat="1" ht="20.399999999999999" x14ac:dyDescent="0.25">
      <c r="A53" s="30">
        <f t="shared" si="0"/>
        <v>42</v>
      </c>
      <c r="B53" s="23">
        <v>1</v>
      </c>
      <c r="C53" s="25" t="s">
        <v>48</v>
      </c>
      <c r="D53" s="25"/>
      <c r="E53" s="25" t="s">
        <v>101</v>
      </c>
      <c r="F53" s="25" t="s">
        <v>144</v>
      </c>
      <c r="G53" s="25" t="s">
        <v>164</v>
      </c>
      <c r="H53" s="35" t="s">
        <v>200</v>
      </c>
    </row>
    <row r="54" spans="1:8" s="3" customFormat="1" ht="21" thickBot="1" x14ac:dyDescent="0.3">
      <c r="A54" s="29">
        <f t="shared" si="0"/>
        <v>43</v>
      </c>
      <c r="B54" s="22">
        <v>1</v>
      </c>
      <c r="C54" s="24" t="s">
        <v>49</v>
      </c>
      <c r="D54" s="24"/>
      <c r="E54" s="24" t="s">
        <v>102</v>
      </c>
      <c r="F54" s="24" t="s">
        <v>145</v>
      </c>
      <c r="G54" s="24" t="s">
        <v>160</v>
      </c>
      <c r="H54" s="34" t="s">
        <v>201</v>
      </c>
    </row>
    <row r="55" spans="1:8" ht="0.9" customHeight="1" x14ac:dyDescent="0.25">
      <c r="A55" s="27"/>
      <c r="B55" s="27"/>
      <c r="C55" s="26"/>
      <c r="D55" s="26"/>
      <c r="E55" s="28"/>
      <c r="F55" s="28"/>
      <c r="G55" s="28"/>
      <c r="H55" s="28"/>
    </row>
    <row r="56" spans="1:8" x14ac:dyDescent="0.25">
      <c r="A56" s="7"/>
      <c r="B56" s="32"/>
      <c r="C56" s="31"/>
      <c r="D56" s="31"/>
      <c r="E56" s="5"/>
      <c r="F56" s="5"/>
      <c r="G56" s="5"/>
      <c r="H56" s="5"/>
    </row>
    <row r="57" spans="1:8" x14ac:dyDescent="0.25">
      <c r="A57" s="7"/>
      <c r="B57" s="7"/>
      <c r="C57" s="5"/>
      <c r="D57" s="5"/>
      <c r="E57" s="5"/>
      <c r="F57" s="5"/>
      <c r="G57" s="5"/>
      <c r="H57" s="5"/>
    </row>
    <row r="58" spans="1:8" x14ac:dyDescent="0.25">
      <c r="A58" s="7"/>
      <c r="B58" s="7"/>
      <c r="C58" s="5"/>
      <c r="D58" s="5"/>
      <c r="E58" s="5"/>
      <c r="F58" s="5"/>
      <c r="G58" s="5"/>
      <c r="H58" s="5"/>
    </row>
    <row r="59" spans="1:8" x14ac:dyDescent="0.25">
      <c r="A59" s="7"/>
      <c r="B59" s="7"/>
      <c r="C59" s="5"/>
      <c r="D59" s="5"/>
      <c r="E59" s="5"/>
      <c r="F59" s="5"/>
      <c r="G59" s="5"/>
      <c r="H59" s="5"/>
    </row>
    <row r="61" spans="1:8" x14ac:dyDescent="0.25">
      <c r="B61" s="1"/>
      <c r="C61" s="1"/>
      <c r="D61" s="1"/>
    </row>
    <row r="62" spans="1:8" x14ac:dyDescent="0.25">
      <c r="B62" s="1"/>
      <c r="C62" s="1"/>
      <c r="D62" s="1"/>
    </row>
    <row r="63" spans="1:8" x14ac:dyDescent="0.25">
      <c r="B63" s="1"/>
      <c r="C63" s="1"/>
      <c r="D63" s="1"/>
    </row>
  </sheetData>
  <mergeCells count="2">
    <mergeCell ref="A8:H8"/>
    <mergeCell ref="A9:H9"/>
  </mergeCells>
  <phoneticPr fontId="0" type="noConversion"/>
  <printOptions horizontalCentered="1"/>
  <pageMargins left="0.23622047244094491" right="0.23622047244094491" top="0.74803149606299213" bottom="0.74803149606299213" header="0" footer="0.11811023622047245"/>
  <pageSetup paperSize="9" scale="80" orientation="landscape" r:id="rId1"/>
  <headerFooter alignWithMargins="0">
    <oddFooter>&amp;L&amp;6Field=PRJ_Organization
Field=PRJ_Address1&amp;C&amp;8Page &amp;P of &amp;N&amp;R&amp;6Print Date: &amp;D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B00681D-9CE2-424F-A2AC-619E8698CE52}"/>
</file>

<file path=customXml/itemProps2.xml><?xml version="1.0" encoding="utf-8"?>
<ds:datastoreItem xmlns:ds="http://schemas.openxmlformats.org/officeDocument/2006/customXml" ds:itemID="{40F961D5-C561-4411-A0CC-352A84D2EC48}"/>
</file>

<file path=customXml/itemProps3.xml><?xml version="1.0" encoding="utf-8"?>
<ds:datastoreItem xmlns:ds="http://schemas.openxmlformats.org/officeDocument/2006/customXml" ds:itemID="{B770D789-0AF3-4A0F-9E6D-A9DE31F62BE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Part List Report</vt:lpstr>
      <vt:lpstr>'Part List Report'!Print_Area</vt:lpstr>
      <vt:lpstr>'Part List Report'!Print_Titles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2021-05-31T13:26:45Z</dcterms:created>
  <dcterms:modified xsi:type="dcterms:W3CDTF">2021-05-31T13:26:49Z</dcterms:modified>
</cp:coreProperties>
</file>